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2565" windowWidth="15480" windowHeight="6585" activeTab="0"/>
  </bookViews>
  <sheets>
    <sheet name="Výsledková listina" sheetId="1" r:id="rId1"/>
    <sheet name="ZLPS" sheetId="2" r:id="rId2"/>
    <sheet name="návod" sheetId="3" r:id="rId3"/>
  </sheets>
  <definedNames>
    <definedName name="_xlnm.Print_Area" localSheetId="0">'Výsledková listina'!$A$2:$J$70</definedName>
    <definedName name="_xlnm.Print_Area" localSheetId="1">'ZLPS'!$A$1:$Q$61</definedName>
  </definedNames>
  <calcPr fullCalcOnLoad="1"/>
</workbook>
</file>

<file path=xl/sharedStrings.xml><?xml version="1.0" encoding="utf-8"?>
<sst xmlns="http://schemas.openxmlformats.org/spreadsheetml/2006/main" count="267" uniqueCount="174">
  <si>
    <t>Kategorie muži</t>
  </si>
  <si>
    <t>Sbor</t>
  </si>
  <si>
    <t>Umístění</t>
  </si>
  <si>
    <t>Levý terč</t>
  </si>
  <si>
    <t>Pravý terč</t>
  </si>
  <si>
    <t>Startovní pořadí</t>
  </si>
  <si>
    <t>Body do ZLPS</t>
  </si>
  <si>
    <t>Okres</t>
  </si>
  <si>
    <t>Zlínská liga požárního sportu 2008 - kategorie muži - průběžné pořadí</t>
  </si>
  <si>
    <t>Pořadí v ZLPS</t>
  </si>
  <si>
    <t>Soutěž</t>
  </si>
  <si>
    <t>Horní Lhota</t>
  </si>
  <si>
    <t>Šarovy</t>
  </si>
  <si>
    <t>Sazovice</t>
  </si>
  <si>
    <t>Velký Ořechov</t>
  </si>
  <si>
    <t>Lhota</t>
  </si>
  <si>
    <t>Bylnice</t>
  </si>
  <si>
    <t>Brumov</t>
  </si>
  <si>
    <t>Lukov</t>
  </si>
  <si>
    <t>Vrbětice</t>
  </si>
  <si>
    <t>Hostišová</t>
  </si>
  <si>
    <t>Hřivínův Újezd</t>
  </si>
  <si>
    <t>Součet bodů</t>
  </si>
  <si>
    <t>Datum</t>
  </si>
  <si>
    <t>7.6.</t>
  </si>
  <si>
    <t>8.6.</t>
  </si>
  <si>
    <t>15.6.</t>
  </si>
  <si>
    <t>13.7.</t>
  </si>
  <si>
    <t>19.7.</t>
  </si>
  <si>
    <t>26.7.</t>
  </si>
  <si>
    <t>9.8.</t>
  </si>
  <si>
    <t>16.8.</t>
  </si>
  <si>
    <t>17.8.</t>
  </si>
  <si>
    <t>31.8.</t>
  </si>
  <si>
    <t>6.9.</t>
  </si>
  <si>
    <t>1.</t>
  </si>
  <si>
    <r>
      <t xml:space="preserve">01 - </t>
    </r>
    <r>
      <rPr>
        <sz val="11"/>
        <rFont val="Arial CE"/>
        <family val="0"/>
      </rPr>
      <t>Brumov A</t>
    </r>
  </si>
  <si>
    <t>2.</t>
  </si>
  <si>
    <r>
      <t xml:space="preserve">02 - </t>
    </r>
    <r>
      <rPr>
        <sz val="11"/>
        <rFont val="Arial CE"/>
        <family val="2"/>
      </rPr>
      <t>Brumov B</t>
    </r>
  </si>
  <si>
    <t>3.</t>
  </si>
  <si>
    <r>
      <t xml:space="preserve">03 - </t>
    </r>
    <r>
      <rPr>
        <sz val="11"/>
        <rFont val="Arial CE"/>
        <family val="2"/>
      </rPr>
      <t>Brumov C</t>
    </r>
  </si>
  <si>
    <t>4.</t>
  </si>
  <si>
    <r>
      <t xml:space="preserve">04 - </t>
    </r>
    <r>
      <rPr>
        <sz val="11"/>
        <rFont val="Arial CE"/>
        <family val="2"/>
      </rPr>
      <t>Dolní Lhota</t>
    </r>
  </si>
  <si>
    <t>5.</t>
  </si>
  <si>
    <r>
      <t>05 -</t>
    </r>
    <r>
      <rPr>
        <sz val="11"/>
        <rFont val="Arial CE"/>
        <family val="2"/>
      </rPr>
      <t xml:space="preserve"> Držková</t>
    </r>
  </si>
  <si>
    <t>6.</t>
  </si>
  <si>
    <r>
      <t xml:space="preserve">06 - </t>
    </r>
    <r>
      <rPr>
        <sz val="11"/>
        <rFont val="Arial CE"/>
        <family val="2"/>
      </rPr>
      <t>Horní Lhota</t>
    </r>
  </si>
  <si>
    <t>7.</t>
  </si>
  <si>
    <r>
      <t>07 -</t>
    </r>
    <r>
      <rPr>
        <sz val="11"/>
        <rFont val="Arial CE"/>
        <family val="0"/>
      </rPr>
      <t xml:space="preserve"> Hřivínův Újezd</t>
    </r>
  </si>
  <si>
    <t>8.</t>
  </si>
  <si>
    <r>
      <t xml:space="preserve">08 - </t>
    </r>
    <r>
      <rPr>
        <sz val="11"/>
        <rFont val="Arial CE"/>
        <family val="0"/>
      </rPr>
      <t xml:space="preserve">Lhota </t>
    </r>
  </si>
  <si>
    <t>9.</t>
  </si>
  <si>
    <r>
      <t xml:space="preserve">09 - </t>
    </r>
    <r>
      <rPr>
        <sz val="11"/>
        <rFont val="Arial CE"/>
        <family val="2"/>
      </rPr>
      <t>Loučka</t>
    </r>
  </si>
  <si>
    <t>10.</t>
  </si>
  <si>
    <r>
      <t>10 -</t>
    </r>
    <r>
      <rPr>
        <sz val="11"/>
        <rFont val="Arial CE"/>
        <family val="0"/>
      </rPr>
      <t xml:space="preserve"> Lukov</t>
    </r>
  </si>
  <si>
    <t>11.</t>
  </si>
  <si>
    <r>
      <t xml:space="preserve">11 - </t>
    </r>
    <r>
      <rPr>
        <sz val="11"/>
        <rFont val="Arial CE"/>
        <family val="2"/>
      </rPr>
      <t>Mladcová</t>
    </r>
  </si>
  <si>
    <t>12.</t>
  </si>
  <si>
    <r>
      <t>12 -</t>
    </r>
    <r>
      <rPr>
        <sz val="11"/>
        <rFont val="Arial CE"/>
        <family val="2"/>
      </rPr>
      <t xml:space="preserve"> Mysločovice A</t>
    </r>
  </si>
  <si>
    <t>13.</t>
  </si>
  <si>
    <r>
      <t xml:space="preserve">13 - </t>
    </r>
    <r>
      <rPr>
        <sz val="11"/>
        <rFont val="Arial CE"/>
        <family val="2"/>
      </rPr>
      <t>Mysločovice B</t>
    </r>
  </si>
  <si>
    <t>14.</t>
  </si>
  <si>
    <r>
      <t xml:space="preserve">14 - </t>
    </r>
    <r>
      <rPr>
        <sz val="11"/>
        <rFont val="Arial CE"/>
        <family val="2"/>
      </rPr>
      <t>Nedašov</t>
    </r>
  </si>
  <si>
    <t>15.</t>
  </si>
  <si>
    <r>
      <t xml:space="preserve">15 - </t>
    </r>
    <r>
      <rPr>
        <sz val="11"/>
        <rFont val="Arial CE"/>
        <family val="2"/>
      </rPr>
      <t>Pozlovice</t>
    </r>
  </si>
  <si>
    <t>16.</t>
  </si>
  <si>
    <r>
      <t>16 -</t>
    </r>
    <r>
      <rPr>
        <sz val="11"/>
        <rFont val="Arial CE"/>
        <family val="2"/>
      </rPr>
      <t xml:space="preserve"> Sazovice </t>
    </r>
  </si>
  <si>
    <t>17.</t>
  </si>
  <si>
    <r>
      <t xml:space="preserve">17 - </t>
    </r>
    <r>
      <rPr>
        <sz val="11"/>
        <rFont val="Arial CE"/>
        <family val="2"/>
      </rPr>
      <t>Smolina</t>
    </r>
  </si>
  <si>
    <t>18.</t>
  </si>
  <si>
    <r>
      <t>18 -</t>
    </r>
    <r>
      <rPr>
        <sz val="11"/>
        <rFont val="Arial CE"/>
        <family val="2"/>
      </rPr>
      <t xml:space="preserve"> Šarovy</t>
    </r>
  </si>
  <si>
    <t>19.</t>
  </si>
  <si>
    <r>
      <t>19 -</t>
    </r>
    <r>
      <rPr>
        <sz val="11"/>
        <rFont val="Arial CE"/>
        <family val="2"/>
      </rPr>
      <t xml:space="preserve"> Štítná nad Vláří</t>
    </r>
  </si>
  <si>
    <t>20.</t>
  </si>
  <si>
    <r>
      <t>20 -</t>
    </r>
    <r>
      <rPr>
        <sz val="11"/>
        <rFont val="Arial CE"/>
        <family val="0"/>
      </rPr>
      <t xml:space="preserve"> Tečovice</t>
    </r>
  </si>
  <si>
    <t>21.</t>
  </si>
  <si>
    <t>22.</t>
  </si>
  <si>
    <t>23.</t>
  </si>
  <si>
    <t>24.</t>
  </si>
  <si>
    <r>
      <t xml:space="preserve">24 - </t>
    </r>
    <r>
      <rPr>
        <sz val="11"/>
        <rFont val="Arial CE"/>
        <family val="2"/>
      </rPr>
      <t>Vrbětice A</t>
    </r>
  </si>
  <si>
    <t>25.</t>
  </si>
  <si>
    <r>
      <t xml:space="preserve">25 - </t>
    </r>
    <r>
      <rPr>
        <sz val="11"/>
        <rFont val="Arial CE"/>
        <family val="2"/>
      </rPr>
      <t>Vrbětice B</t>
    </r>
  </si>
  <si>
    <t>26.</t>
  </si>
  <si>
    <r>
      <t xml:space="preserve">26 - </t>
    </r>
    <r>
      <rPr>
        <sz val="11"/>
        <rFont val="Arial CE"/>
        <family val="2"/>
      </rPr>
      <t>Vysoké pole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</si>
  <si>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</si>
  <si>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</si>
  <si>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</si>
  <si>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</si>
  <si>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</si>
  <si>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</si>
  <si>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</si>
  <si>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</si>
  <si>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</si>
  <si>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</si>
  <si>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</si>
  <si>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</si>
  <si>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Zlínská liga požárního sportu 2008 - kategorie ženy - proběžné pořadí</t>
  </si>
  <si>
    <t>X - body do ZLPS se nepočítají kvůli opakovanému startu jednoho ze soutěžících</t>
  </si>
  <si>
    <t>© Copyright Radek, GOGO TEAM A, All rights reserved</t>
  </si>
  <si>
    <t>Pro správnou funkci automatického přiřazení bodů do tabulky ZLPS je třeba postupovat následovně:</t>
  </si>
  <si>
    <t>1 - Vložit do výsledkové listiny týmy ZLPS</t>
  </si>
  <si>
    <t>2 - K týmům ze Zlínské ligy, které nepřijeli na soutěž zapsat místo čísla startovního pořadí X</t>
  </si>
  <si>
    <t>3 - Zapsat k těmto týmům jejich startovní pořadí a setřídit tabulku podle startovního pořadí (označit, data - seřadit - podle startovního pořadí vzestupně)</t>
  </si>
  <si>
    <t>4 - pro dokončení stačí pro tisk pouze zůčastněných týmů zmenšit poslední řádek až po poslední zůčastněný tým stažené řádky se nevytisknou</t>
  </si>
  <si>
    <t xml:space="preserve">PROBLÉM </t>
  </si>
  <si>
    <t>NA ODSTRANĚNÍ TOHOTO PROBLÉMU SE PRACUJE</t>
  </si>
  <si>
    <t>pokud na soutěž dojede tým započítávaný do ZLPS, který není v této tabulce Zlínské ligy, je potřeba ho tam vložit s pořadovým číslem bíle barvy před něj aby vše fungovalo správně</t>
  </si>
  <si>
    <t xml:space="preserve">       Nedašova Lhota</t>
  </si>
  <si>
    <t xml:space="preserve">       Dolní Lhota</t>
  </si>
  <si>
    <t xml:space="preserve">       Pohořelice</t>
  </si>
  <si>
    <t xml:space="preserve">       Velký Ořechov D</t>
  </si>
  <si>
    <t xml:space="preserve">       Hřivinův Újezd B</t>
  </si>
  <si>
    <t xml:space="preserve">       Kelníky</t>
  </si>
  <si>
    <t xml:space="preserve">       Salaš</t>
  </si>
  <si>
    <t xml:space="preserve">       Nedašova Lhota </t>
  </si>
  <si>
    <r>
      <t>21 -</t>
    </r>
    <r>
      <rPr>
        <sz val="11"/>
        <rFont val="Arial CE"/>
        <family val="0"/>
      </rPr>
      <t xml:space="preserve"> Velký Ořechov A</t>
    </r>
  </si>
  <si>
    <r>
      <t xml:space="preserve">22 - </t>
    </r>
    <r>
      <rPr>
        <sz val="11"/>
        <rFont val="Arial CE"/>
        <family val="0"/>
      </rPr>
      <t>Velký Ořechov B</t>
    </r>
  </si>
  <si>
    <r>
      <t xml:space="preserve">23 - </t>
    </r>
    <r>
      <rPr>
        <sz val="11"/>
        <rFont val="Arial CE"/>
        <family val="2"/>
      </rPr>
      <t>Velký Ořechov C</t>
    </r>
  </si>
  <si>
    <r>
      <t>05 -</t>
    </r>
    <r>
      <rPr>
        <sz val="11"/>
        <rFont val="Arial CE"/>
        <family val="2"/>
      </rPr>
      <t xml:space="preserve"> Tečovice</t>
    </r>
  </si>
  <si>
    <r>
      <t xml:space="preserve">03 - </t>
    </r>
    <r>
      <rPr>
        <sz val="11"/>
        <rFont val="Arial CE"/>
        <family val="2"/>
      </rPr>
      <t>Lhota</t>
    </r>
  </si>
  <si>
    <r>
      <t>06 -</t>
    </r>
    <r>
      <rPr>
        <sz val="11"/>
        <rFont val="Arial CE"/>
        <family val="2"/>
      </rPr>
      <t xml:space="preserve"> Velký Ořechov</t>
    </r>
  </si>
  <si>
    <r>
      <t xml:space="preserve">02 - </t>
    </r>
    <r>
      <rPr>
        <sz val="11"/>
        <rFont val="Arial CE"/>
        <family val="2"/>
      </rPr>
      <t>Hřivínův Újezd</t>
    </r>
  </si>
  <si>
    <r>
      <t xml:space="preserve">07 - </t>
    </r>
    <r>
      <rPr>
        <sz val="11"/>
        <rFont val="Arial CE"/>
        <family val="2"/>
      </rPr>
      <t>Vysoké Pole</t>
    </r>
  </si>
  <si>
    <r>
      <t xml:space="preserve">01 - </t>
    </r>
    <r>
      <rPr>
        <sz val="11"/>
        <rFont val="Arial CE"/>
        <family val="2"/>
      </rPr>
      <t xml:space="preserve">Hostišová </t>
    </r>
  </si>
  <si>
    <r>
      <t xml:space="preserve">04 - </t>
    </r>
    <r>
      <rPr>
        <sz val="11"/>
        <rFont val="Arial CE"/>
        <family val="2"/>
      </rPr>
      <t>Malenovice</t>
    </r>
  </si>
  <si>
    <t xml:space="preserve">O pohár starosty obce </t>
  </si>
  <si>
    <t>Výsledný čas</t>
  </si>
  <si>
    <t>Kategorie ženy</t>
  </si>
  <si>
    <t>Brumov - Bylnice</t>
  </si>
  <si>
    <t>Brumov A</t>
  </si>
  <si>
    <t>Malenovice</t>
  </si>
  <si>
    <t>N</t>
  </si>
  <si>
    <t>Velký Ořechov A</t>
  </si>
  <si>
    <t>Nedašov</t>
  </si>
  <si>
    <t>Velký Ořechov B</t>
  </si>
  <si>
    <t>Tečovice</t>
  </si>
  <si>
    <t>Návojná</t>
  </si>
  <si>
    <t xml:space="preserve">Velký Ořechov </t>
  </si>
  <si>
    <t>Vrbětice A</t>
  </si>
  <si>
    <t>Brumov C</t>
  </si>
  <si>
    <t>Velký Ořechov C</t>
  </si>
  <si>
    <t>Vrbětice B</t>
  </si>
  <si>
    <t>Nedašova Lhota</t>
  </si>
  <si>
    <t>Podskalie</t>
  </si>
  <si>
    <t>Nedšova Lhota</t>
  </si>
  <si>
    <t>Svinná</t>
  </si>
  <si>
    <t>Lehota pod Vtáčnikom</t>
  </si>
  <si>
    <t>Pečeňany</t>
  </si>
  <si>
    <t>Podlužany</t>
  </si>
  <si>
    <t xml:space="preserve">Moškovec </t>
  </si>
  <si>
    <t>Vysoké Pole</t>
  </si>
  <si>
    <t>Ladce</t>
  </si>
  <si>
    <t>Pravotice</t>
  </si>
  <si>
    <t>Brumov D</t>
  </si>
  <si>
    <t>Ďurďové</t>
  </si>
  <si>
    <t>Vrbové</t>
  </si>
  <si>
    <t>Držková</t>
  </si>
  <si>
    <t>Horenická Hórka</t>
  </si>
  <si>
    <t>Streženice</t>
  </si>
  <si>
    <t>Lidečko</t>
  </si>
  <si>
    <t>Hoština</t>
  </si>
  <si>
    <t>Vésky</t>
  </si>
  <si>
    <t>Brumov B</t>
  </si>
  <si>
    <t>Smolina</t>
  </si>
  <si>
    <t>Mirošov</t>
  </si>
  <si>
    <t>Štítná nad Vláří</t>
  </si>
  <si>
    <t>Krásno</t>
  </si>
  <si>
    <t xml:space="preserve">Zbora </t>
  </si>
  <si>
    <t xml:space="preserve">Lednické Rovné </t>
  </si>
  <si>
    <t xml:space="preserve">Poriadie </t>
  </si>
  <si>
    <t xml:space="preserve">Dežerice </t>
  </si>
  <si>
    <t xml:space="preserve">Podskalie </t>
  </si>
  <si>
    <t xml:space="preserve">Podhorie </t>
  </si>
  <si>
    <t>Ihrište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</si>
</sst>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0"/>
      <name val="Bradley Hand ITC"/>
      <family val="4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b/>
      <sz val="11"/>
      <name val="Arial CE"/>
      <family val="2"/>
    </font>
    <font>
      <sz val="10"/>
      <name val="Arial"/>
      <family val="0"/>
    </font>
    <font>
      <b/>
      <sz val="11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"/>
      <family val="0"/>
    </font>
    <font>
      <b/>
      <sz val="12"/>
      <color indexed="10"/>
      <name val="Arial CE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20"/>
      <name val="Comic Sans MS"/>
      <family val="4"/>
    </font>
    <font>
      <sz val="9"/>
      <name val="Comic Sans MS"/>
      <family val="4"/>
    </font>
    <font>
      <sz val="9"/>
      <name val="Arial CE"/>
      <family val="0"/>
    </font>
    <font>
      <sz val="9"/>
      <name val="Bradley Hand ITC"/>
      <family val="4"/>
    </font>
    <font>
      <sz val="8"/>
      <name val="Comic Sans MS"/>
      <family val="4"/>
    </font>
    <font>
      <sz val="9"/>
      <color indexed="9"/>
      <name val="Comic Sans MS"/>
      <family val="4"/>
    </font>
    <font>
      <b/>
      <sz val="18"/>
      <name val="Comic Sans MS"/>
      <family val="4"/>
    </font>
    <font>
      <b/>
      <sz val="8"/>
      <color indexed="10"/>
      <name val="Comic Sans MS"/>
      <family val="4"/>
    </font>
    <font>
      <sz val="8"/>
      <color indexed="10"/>
      <name val="Comic Sans MS"/>
      <family val="4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5" xfId="0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40" xfId="0" applyNumberFormat="1" applyFont="1" applyFill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40" xfId="0" applyNumberFormat="1" applyFont="1" applyFill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41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6" fillId="0" borderId="2" xfId="0" applyNumberFormat="1" applyFont="1" applyBorder="1" applyAlignment="1">
      <alignment horizontal="center" wrapText="1"/>
    </xf>
    <xf numFmtId="0" fontId="17" fillId="0" borderId="40" xfId="0" applyNumberFormat="1" applyFont="1" applyFill="1" applyBorder="1" applyAlignment="1">
      <alignment horizontal="center"/>
    </xf>
    <xf numFmtId="2" fontId="17" fillId="0" borderId="40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22" fillId="0" borderId="21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 wrapText="1"/>
    </xf>
    <xf numFmtId="0" fontId="22" fillId="0" borderId="21" xfId="0" applyFont="1" applyFill="1" applyBorder="1" applyAlignment="1">
      <alignment/>
    </xf>
    <xf numFmtId="0" fontId="22" fillId="0" borderId="6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0" fillId="0" borderId="4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238125</xdr:colOff>
      <xdr:row>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9525</xdr:rowOff>
    </xdr:from>
    <xdr:to>
      <xdr:col>6</xdr:col>
      <xdr:colOff>533400</xdr:colOff>
      <xdr:row>6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714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N96"/>
  <sheetViews>
    <sheetView tabSelected="1" view="pageBreakPreview" zoomScale="150" zoomScaleSheetLayoutView="150" workbookViewId="0" topLeftCell="A1">
      <pane ySplit="6" topLeftCell="BM7" activePane="bottomLeft" state="frozen"/>
      <selection pane="topLeft" activeCell="A1" sqref="A1"/>
      <selection pane="bottomLeft" activeCell="F58" sqref="F58"/>
    </sheetView>
  </sheetViews>
  <sheetFormatPr defaultColWidth="9.00390625" defaultRowHeight="12.75"/>
  <cols>
    <col min="2" max="2" width="30.125" style="0" customWidth="1"/>
    <col min="3" max="3" width="6.375" style="8" hidden="1" customWidth="1"/>
    <col min="4" max="4" width="9.00390625" style="8" customWidth="1"/>
    <col min="5" max="5" width="9.00390625" style="0" customWidth="1"/>
    <col min="6" max="6" width="8.875" style="0" customWidth="1"/>
    <col min="7" max="7" width="8.75390625" style="0" customWidth="1"/>
    <col min="8" max="8" width="8.875" style="0" hidden="1" customWidth="1"/>
    <col min="9" max="9" width="9.125" style="0" hidden="1" customWidth="1"/>
    <col min="10" max="10" width="10.125" style="0" hidden="1" customWidth="1"/>
    <col min="13" max="13" width="11.75390625" style="0" bestFit="1" customWidth="1"/>
    <col min="14" max="14" width="11.375" style="0" bestFit="1" customWidth="1"/>
  </cols>
  <sheetData>
    <row r="2" ht="3.75" customHeight="1" hidden="1"/>
    <row r="3" spans="1:10" ht="12.75" customHeight="1">
      <c r="A3" s="205" t="s">
        <v>125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9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0" ht="0.7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8" customHeight="1">
      <c r="A6" s="205" t="s">
        <v>128</v>
      </c>
      <c r="B6" s="205"/>
      <c r="C6" s="205"/>
      <c r="D6" s="205"/>
      <c r="E6" s="205"/>
      <c r="F6" s="205"/>
      <c r="G6" s="205"/>
      <c r="H6" s="205"/>
      <c r="I6" s="134"/>
      <c r="J6" s="134"/>
    </row>
    <row r="7" spans="1:10" ht="23.25" customHeight="1" thickBot="1">
      <c r="A7" s="157" t="s">
        <v>0</v>
      </c>
      <c r="B7" s="158"/>
      <c r="C7" s="95"/>
      <c r="D7" s="95"/>
      <c r="E7" s="132"/>
      <c r="F7" s="132"/>
      <c r="G7" s="132"/>
      <c r="H7" s="132"/>
      <c r="I7" s="132"/>
      <c r="J7" s="132"/>
    </row>
    <row r="8" spans="1:14" ht="21.75" customHeight="1" thickBot="1">
      <c r="A8" s="168" t="s">
        <v>2</v>
      </c>
      <c r="B8" s="169" t="s">
        <v>1</v>
      </c>
      <c r="C8" s="170" t="s">
        <v>7</v>
      </c>
      <c r="D8" s="171" t="s">
        <v>5</v>
      </c>
      <c r="E8" s="171" t="s">
        <v>3</v>
      </c>
      <c r="F8" s="188" t="s">
        <v>4</v>
      </c>
      <c r="G8" s="189" t="s">
        <v>126</v>
      </c>
      <c r="H8" s="138" t="s">
        <v>6</v>
      </c>
      <c r="I8" s="135" t="s">
        <v>5</v>
      </c>
      <c r="J8" s="94" t="s">
        <v>6</v>
      </c>
      <c r="K8" s="1"/>
      <c r="L8" s="2"/>
      <c r="M8" s="9"/>
      <c r="N8" s="9"/>
    </row>
    <row r="9" spans="1:13" s="141" customFormat="1" ht="11.25" customHeight="1">
      <c r="A9" s="185">
        <v>1</v>
      </c>
      <c r="B9" s="181" t="s">
        <v>138</v>
      </c>
      <c r="C9" s="146"/>
      <c r="D9" s="146">
        <v>11</v>
      </c>
      <c r="E9" s="147">
        <v>14.59</v>
      </c>
      <c r="F9" s="148">
        <v>15.23</v>
      </c>
      <c r="G9" s="190">
        <v>15.23</v>
      </c>
      <c r="H9" s="162"/>
      <c r="I9" s="139">
        <v>1</v>
      </c>
      <c r="J9" s="140" t="str">
        <f>IF(C9="ZL","ano","ne")</f>
        <v>ne</v>
      </c>
      <c r="L9" s="142"/>
      <c r="M9" s="142"/>
    </row>
    <row r="10" spans="1:13" s="141" customFormat="1" ht="11.25" customHeight="1">
      <c r="A10" s="186">
        <v>2</v>
      </c>
      <c r="B10" s="182" t="s">
        <v>18</v>
      </c>
      <c r="C10" s="149"/>
      <c r="D10" s="149">
        <v>39</v>
      </c>
      <c r="E10" s="194">
        <v>14.49</v>
      </c>
      <c r="F10" s="151">
        <v>15.27</v>
      </c>
      <c r="G10" s="191">
        <v>15.27</v>
      </c>
      <c r="H10" s="163"/>
      <c r="I10" s="143">
        <v>2</v>
      </c>
      <c r="J10" s="144" t="str">
        <f aca="true" t="shared" si="0" ref="J10:J70">IF(C10="ZL","ano","ne")</f>
        <v>ne</v>
      </c>
      <c r="L10" s="142"/>
      <c r="M10" s="142"/>
    </row>
    <row r="11" spans="1:13" s="141" customFormat="1" ht="11.25" customHeight="1">
      <c r="A11" s="186">
        <v>3</v>
      </c>
      <c r="B11" s="183" t="s">
        <v>146</v>
      </c>
      <c r="C11" s="149"/>
      <c r="D11" s="149">
        <v>23</v>
      </c>
      <c r="E11" s="150">
        <v>15.28</v>
      </c>
      <c r="F11" s="151">
        <v>14.99</v>
      </c>
      <c r="G11" s="191">
        <v>15.28</v>
      </c>
      <c r="H11" s="163"/>
      <c r="I11" s="143">
        <v>3</v>
      </c>
      <c r="J11" s="144" t="str">
        <f t="shared" si="0"/>
        <v>ne</v>
      </c>
      <c r="L11" s="142"/>
      <c r="M11" s="142"/>
    </row>
    <row r="12" spans="1:13" s="141" customFormat="1" ht="11.25" customHeight="1">
      <c r="A12" s="186">
        <v>4</v>
      </c>
      <c r="B12" s="182" t="s">
        <v>129</v>
      </c>
      <c r="C12" s="149"/>
      <c r="D12" s="149">
        <v>1</v>
      </c>
      <c r="E12" s="150">
        <v>15.11</v>
      </c>
      <c r="F12" s="151">
        <v>15.35</v>
      </c>
      <c r="G12" s="191">
        <v>15.35</v>
      </c>
      <c r="H12" s="163"/>
      <c r="I12" s="143">
        <v>4</v>
      </c>
      <c r="J12" s="144" t="str">
        <f t="shared" si="0"/>
        <v>ne</v>
      </c>
      <c r="L12" s="142"/>
      <c r="M12" s="142"/>
    </row>
    <row r="13" spans="1:13" s="141" customFormat="1" ht="11.25" customHeight="1">
      <c r="A13" s="186">
        <v>5</v>
      </c>
      <c r="B13" s="182" t="s">
        <v>145</v>
      </c>
      <c r="C13" s="149"/>
      <c r="D13" s="149">
        <v>22</v>
      </c>
      <c r="E13" s="150">
        <v>15.41</v>
      </c>
      <c r="F13" s="151">
        <v>15.4</v>
      </c>
      <c r="G13" s="191">
        <v>15.41</v>
      </c>
      <c r="H13" s="163"/>
      <c r="I13" s="143">
        <v>5</v>
      </c>
      <c r="J13" s="144" t="str">
        <f t="shared" si="0"/>
        <v>ne</v>
      </c>
      <c r="L13" s="142"/>
      <c r="M13" s="142"/>
    </row>
    <row r="14" spans="1:13" s="141" customFormat="1" ht="11.25" customHeight="1">
      <c r="A14" s="186">
        <v>6</v>
      </c>
      <c r="B14" s="182" t="s">
        <v>12</v>
      </c>
      <c r="C14" s="149"/>
      <c r="D14" s="149">
        <v>25</v>
      </c>
      <c r="E14" s="150">
        <v>15.51</v>
      </c>
      <c r="F14" s="151">
        <v>15.48</v>
      </c>
      <c r="G14" s="191">
        <v>15.51</v>
      </c>
      <c r="H14" s="163"/>
      <c r="I14" s="143">
        <v>6</v>
      </c>
      <c r="J14" s="144" t="str">
        <f t="shared" si="0"/>
        <v>ne</v>
      </c>
      <c r="L14" s="142"/>
      <c r="M14" s="142"/>
    </row>
    <row r="15" spans="1:13" s="141" customFormat="1" ht="11.25" customHeight="1">
      <c r="A15" s="186">
        <v>7</v>
      </c>
      <c r="B15" s="182" t="s">
        <v>132</v>
      </c>
      <c r="C15" s="149"/>
      <c r="D15" s="149">
        <v>3</v>
      </c>
      <c r="E15" s="150">
        <v>15.33</v>
      </c>
      <c r="F15" s="151">
        <v>15.6</v>
      </c>
      <c r="G15" s="191">
        <v>15.6</v>
      </c>
      <c r="H15" s="164"/>
      <c r="I15" s="143">
        <v>7</v>
      </c>
      <c r="J15" s="144" t="str">
        <f t="shared" si="0"/>
        <v>ne</v>
      </c>
      <c r="L15" s="142"/>
      <c r="M15" s="142"/>
    </row>
    <row r="16" spans="1:13" s="141" customFormat="1" ht="11.25" customHeight="1">
      <c r="A16" s="186">
        <v>8</v>
      </c>
      <c r="B16" s="183" t="s">
        <v>167</v>
      </c>
      <c r="C16" s="149"/>
      <c r="D16" s="149">
        <v>2</v>
      </c>
      <c r="E16" s="150">
        <v>15.7</v>
      </c>
      <c r="F16" s="151">
        <v>15.67</v>
      </c>
      <c r="G16" s="191">
        <v>15.7</v>
      </c>
      <c r="H16" s="163"/>
      <c r="I16" s="143">
        <v>8</v>
      </c>
      <c r="J16" s="144" t="str">
        <f t="shared" si="0"/>
        <v>ne</v>
      </c>
      <c r="L16" s="142"/>
      <c r="M16" s="142"/>
    </row>
    <row r="17" spans="1:13" s="141" customFormat="1" ht="11.25" customHeight="1">
      <c r="A17" s="186">
        <v>9</v>
      </c>
      <c r="B17" s="182" t="s">
        <v>156</v>
      </c>
      <c r="C17" s="149"/>
      <c r="D17" s="149">
        <v>32</v>
      </c>
      <c r="E17" s="150">
        <v>15.72</v>
      </c>
      <c r="F17" s="151">
        <v>14.83</v>
      </c>
      <c r="G17" s="191">
        <v>15.72</v>
      </c>
      <c r="H17" s="164"/>
      <c r="I17" s="143">
        <v>9</v>
      </c>
      <c r="J17" s="144" t="str">
        <f t="shared" si="0"/>
        <v>ne</v>
      </c>
      <c r="L17" s="142"/>
      <c r="M17" s="142"/>
    </row>
    <row r="18" spans="1:13" s="141" customFormat="1" ht="11.25" customHeight="1">
      <c r="A18" s="186">
        <v>10</v>
      </c>
      <c r="B18" s="182" t="s">
        <v>133</v>
      </c>
      <c r="C18" s="149"/>
      <c r="D18" s="149">
        <v>4</v>
      </c>
      <c r="E18" s="150">
        <v>15.73</v>
      </c>
      <c r="F18" s="151">
        <v>15.22</v>
      </c>
      <c r="G18" s="191">
        <v>15.73</v>
      </c>
      <c r="H18" s="163"/>
      <c r="I18" s="143">
        <v>10</v>
      </c>
      <c r="J18" s="144" t="str">
        <f t="shared" si="0"/>
        <v>ne</v>
      </c>
      <c r="L18" s="142"/>
      <c r="M18" s="142"/>
    </row>
    <row r="19" spans="1:13" s="141" customFormat="1" ht="11.25" customHeight="1">
      <c r="A19" s="186">
        <v>11</v>
      </c>
      <c r="B19" s="182" t="s">
        <v>149</v>
      </c>
      <c r="C19" s="149"/>
      <c r="D19" s="149">
        <v>19</v>
      </c>
      <c r="E19" s="150">
        <v>15.79</v>
      </c>
      <c r="F19" s="151">
        <v>15.85</v>
      </c>
      <c r="G19" s="191">
        <v>15.85</v>
      </c>
      <c r="H19" s="164"/>
      <c r="I19" s="143">
        <v>11</v>
      </c>
      <c r="J19" s="144" t="str">
        <f t="shared" si="0"/>
        <v>ne</v>
      </c>
      <c r="L19" s="142"/>
      <c r="M19" s="142"/>
    </row>
    <row r="20" spans="1:13" s="141" customFormat="1" ht="11.25" customHeight="1">
      <c r="A20" s="186">
        <v>12</v>
      </c>
      <c r="B20" s="182" t="s">
        <v>148</v>
      </c>
      <c r="C20" s="149"/>
      <c r="D20" s="149">
        <v>27</v>
      </c>
      <c r="E20" s="150">
        <v>15.93</v>
      </c>
      <c r="F20" s="151">
        <v>15.67</v>
      </c>
      <c r="G20" s="191">
        <v>15.93</v>
      </c>
      <c r="H20" s="164"/>
      <c r="I20" s="143">
        <v>12</v>
      </c>
      <c r="J20" s="144" t="str">
        <f t="shared" si="0"/>
        <v>ne</v>
      </c>
      <c r="L20" s="142"/>
      <c r="M20" s="142"/>
    </row>
    <row r="21" spans="1:13" s="141" customFormat="1" ht="11.25" customHeight="1">
      <c r="A21" s="186">
        <v>13</v>
      </c>
      <c r="B21" s="182" t="s">
        <v>16</v>
      </c>
      <c r="C21" s="149"/>
      <c r="D21" s="149">
        <v>13</v>
      </c>
      <c r="E21" s="150">
        <v>16.04</v>
      </c>
      <c r="F21" s="151">
        <v>15.49</v>
      </c>
      <c r="G21" s="191">
        <v>16.04</v>
      </c>
      <c r="H21" s="164"/>
      <c r="I21" s="143">
        <v>13</v>
      </c>
      <c r="J21" s="144" t="str">
        <f t="shared" si="0"/>
        <v>ne</v>
      </c>
      <c r="L21" s="142"/>
      <c r="M21" s="142"/>
    </row>
    <row r="22" spans="1:13" s="141" customFormat="1" ht="11.25" customHeight="1">
      <c r="A22" s="186">
        <v>14</v>
      </c>
      <c r="B22" s="182" t="s">
        <v>140</v>
      </c>
      <c r="C22" s="149"/>
      <c r="D22" s="149">
        <v>14</v>
      </c>
      <c r="E22" s="150">
        <v>15.86</v>
      </c>
      <c r="F22" s="151">
        <v>16.05</v>
      </c>
      <c r="G22" s="191">
        <v>16.05</v>
      </c>
      <c r="H22" s="163"/>
      <c r="I22" s="143">
        <v>14</v>
      </c>
      <c r="J22" s="144" t="str">
        <f t="shared" si="0"/>
        <v>ne</v>
      </c>
      <c r="L22" s="142"/>
      <c r="M22" s="142"/>
    </row>
    <row r="23" spans="1:13" s="141" customFormat="1" ht="11.25" customHeight="1">
      <c r="A23" s="186">
        <v>15</v>
      </c>
      <c r="B23" s="182" t="s">
        <v>170</v>
      </c>
      <c r="C23" s="149"/>
      <c r="D23" s="149">
        <v>17</v>
      </c>
      <c r="E23" s="150">
        <v>16.07</v>
      </c>
      <c r="F23" s="151">
        <v>15.65</v>
      </c>
      <c r="G23" s="191">
        <v>16.07</v>
      </c>
      <c r="H23" s="163"/>
      <c r="I23" s="143">
        <v>15</v>
      </c>
      <c r="J23" s="144" t="str">
        <f t="shared" si="0"/>
        <v>ne</v>
      </c>
      <c r="L23" s="142"/>
      <c r="M23" s="142"/>
    </row>
    <row r="24" spans="1:13" s="141" customFormat="1" ht="11.25" customHeight="1">
      <c r="A24" s="186">
        <v>16</v>
      </c>
      <c r="B24" s="182" t="s">
        <v>21</v>
      </c>
      <c r="C24" s="149"/>
      <c r="D24" s="149">
        <v>26</v>
      </c>
      <c r="E24" s="150">
        <v>16.31</v>
      </c>
      <c r="F24" s="151">
        <v>15.07</v>
      </c>
      <c r="G24" s="191">
        <v>16.31</v>
      </c>
      <c r="H24" s="163"/>
      <c r="I24" s="143">
        <v>16</v>
      </c>
      <c r="J24" s="144" t="str">
        <f t="shared" si="0"/>
        <v>ne</v>
      </c>
      <c r="L24" s="142"/>
      <c r="M24" s="142"/>
    </row>
    <row r="25" spans="1:13" s="141" customFormat="1" ht="11.25" customHeight="1">
      <c r="A25" s="186">
        <v>17</v>
      </c>
      <c r="B25" s="182" t="s">
        <v>160</v>
      </c>
      <c r="C25" s="149"/>
      <c r="D25" s="149">
        <v>36</v>
      </c>
      <c r="E25" s="150">
        <v>16.27</v>
      </c>
      <c r="F25" s="151">
        <v>16.52</v>
      </c>
      <c r="G25" s="191">
        <v>16.52</v>
      </c>
      <c r="H25" s="163"/>
      <c r="I25" s="143">
        <v>17</v>
      </c>
      <c r="J25" s="144" t="str">
        <f t="shared" si="0"/>
        <v>ne</v>
      </c>
      <c r="L25" s="142"/>
      <c r="M25" s="142"/>
    </row>
    <row r="26" spans="1:13" s="141" customFormat="1" ht="11.25" customHeight="1">
      <c r="A26" s="186">
        <v>18</v>
      </c>
      <c r="B26" s="182" t="s">
        <v>159</v>
      </c>
      <c r="C26" s="149"/>
      <c r="D26" s="149">
        <v>37</v>
      </c>
      <c r="E26" s="150">
        <v>16.22</v>
      </c>
      <c r="F26" s="151">
        <v>16.57</v>
      </c>
      <c r="G26" s="191">
        <v>16.57</v>
      </c>
      <c r="H26" s="163"/>
      <c r="I26" s="143">
        <v>18</v>
      </c>
      <c r="J26" s="144" t="str">
        <f t="shared" si="0"/>
        <v>ne</v>
      </c>
      <c r="L26" s="142"/>
      <c r="M26" s="142"/>
    </row>
    <row r="27" spans="1:13" s="141" customFormat="1" ht="11.25" customHeight="1">
      <c r="A27" s="186">
        <v>19</v>
      </c>
      <c r="B27" s="182" t="s">
        <v>141</v>
      </c>
      <c r="C27" s="149"/>
      <c r="D27" s="149">
        <v>15</v>
      </c>
      <c r="E27" s="150">
        <v>16.15</v>
      </c>
      <c r="F27" s="151">
        <v>16.58</v>
      </c>
      <c r="G27" s="191">
        <v>16.58</v>
      </c>
      <c r="H27" s="163"/>
      <c r="I27" s="143">
        <v>19</v>
      </c>
      <c r="J27" s="144" t="str">
        <f t="shared" si="0"/>
        <v>ne</v>
      </c>
      <c r="L27" s="142"/>
      <c r="M27" s="142"/>
    </row>
    <row r="28" spans="1:13" s="141" customFormat="1" ht="11.25" customHeight="1">
      <c r="A28" s="186">
        <v>20</v>
      </c>
      <c r="B28" s="182" t="s">
        <v>134</v>
      </c>
      <c r="C28" s="149"/>
      <c r="D28" s="149">
        <v>6</v>
      </c>
      <c r="E28" s="150">
        <v>16.4</v>
      </c>
      <c r="F28" s="151">
        <v>16.66</v>
      </c>
      <c r="G28" s="191">
        <v>16.66</v>
      </c>
      <c r="H28" s="163"/>
      <c r="I28" s="143">
        <v>20</v>
      </c>
      <c r="J28" s="144" t="str">
        <f t="shared" si="0"/>
        <v>ne</v>
      </c>
      <c r="L28" s="142"/>
      <c r="M28" s="142"/>
    </row>
    <row r="29" spans="1:13" s="141" customFormat="1" ht="11.25" customHeight="1">
      <c r="A29" s="186">
        <v>21</v>
      </c>
      <c r="B29" s="182" t="s">
        <v>152</v>
      </c>
      <c r="C29" s="149"/>
      <c r="D29" s="149">
        <v>28</v>
      </c>
      <c r="E29" s="152">
        <v>16.91</v>
      </c>
      <c r="F29" s="153">
        <v>16.51</v>
      </c>
      <c r="G29" s="192">
        <v>16.91</v>
      </c>
      <c r="H29" s="164"/>
      <c r="I29" s="143">
        <v>21</v>
      </c>
      <c r="J29" s="144" t="str">
        <f t="shared" si="0"/>
        <v>ne</v>
      </c>
      <c r="L29" s="142"/>
      <c r="M29" s="142"/>
    </row>
    <row r="30" spans="1:13" s="141" customFormat="1" ht="11.25" customHeight="1">
      <c r="A30" s="186">
        <v>22</v>
      </c>
      <c r="B30" s="182" t="s">
        <v>158</v>
      </c>
      <c r="C30" s="149"/>
      <c r="D30" s="149">
        <v>35</v>
      </c>
      <c r="E30" s="150">
        <v>17.02</v>
      </c>
      <c r="F30" s="151">
        <v>15.56</v>
      </c>
      <c r="G30" s="191">
        <v>17.02</v>
      </c>
      <c r="H30" s="163"/>
      <c r="I30" s="143">
        <v>22</v>
      </c>
      <c r="J30" s="144" t="str">
        <f t="shared" si="0"/>
        <v>ne</v>
      </c>
      <c r="L30" s="142"/>
      <c r="M30" s="142"/>
    </row>
    <row r="31" spans="1:13" s="141" customFormat="1" ht="11.25" customHeight="1">
      <c r="A31" s="186">
        <v>23</v>
      </c>
      <c r="B31" s="182" t="s">
        <v>163</v>
      </c>
      <c r="C31" s="149"/>
      <c r="D31" s="149">
        <v>40</v>
      </c>
      <c r="E31" s="150">
        <v>16.94</v>
      </c>
      <c r="F31" s="151">
        <v>17.06</v>
      </c>
      <c r="G31" s="191">
        <v>17.06</v>
      </c>
      <c r="H31" s="163"/>
      <c r="I31" s="143">
        <v>23</v>
      </c>
      <c r="J31" s="144" t="str">
        <f t="shared" si="0"/>
        <v>ne</v>
      </c>
      <c r="L31" s="142"/>
      <c r="M31" s="142"/>
    </row>
    <row r="32" spans="1:13" s="141" customFormat="1" ht="11.25" customHeight="1">
      <c r="A32" s="186">
        <v>24</v>
      </c>
      <c r="B32" s="182" t="s">
        <v>168</v>
      </c>
      <c r="C32" s="149"/>
      <c r="D32" s="149">
        <v>8</v>
      </c>
      <c r="E32" s="150">
        <v>17.12</v>
      </c>
      <c r="F32" s="151">
        <v>16.45</v>
      </c>
      <c r="G32" s="191">
        <v>17.12</v>
      </c>
      <c r="H32" s="163"/>
      <c r="I32" s="143">
        <v>24</v>
      </c>
      <c r="J32" s="144" t="str">
        <f t="shared" si="0"/>
        <v>ne</v>
      </c>
      <c r="L32" s="142"/>
      <c r="M32" s="142"/>
    </row>
    <row r="33" spans="1:13" s="141" customFormat="1" ht="11.25" customHeight="1">
      <c r="A33" s="186">
        <v>25</v>
      </c>
      <c r="B33" s="182" t="s">
        <v>169</v>
      </c>
      <c r="C33" s="149"/>
      <c r="D33" s="149">
        <v>16</v>
      </c>
      <c r="E33" s="150">
        <v>16.32</v>
      </c>
      <c r="F33" s="151">
        <v>17.31</v>
      </c>
      <c r="G33" s="191">
        <v>17.31</v>
      </c>
      <c r="H33" s="164"/>
      <c r="I33" s="143">
        <v>25</v>
      </c>
      <c r="J33" s="144" t="str">
        <f t="shared" si="0"/>
        <v>ne</v>
      </c>
      <c r="L33" s="142"/>
      <c r="M33" s="142"/>
    </row>
    <row r="34" spans="1:13" s="141" customFormat="1" ht="11.25" customHeight="1">
      <c r="A34" s="186">
        <v>26</v>
      </c>
      <c r="B34" s="182" t="s">
        <v>166</v>
      </c>
      <c r="C34" s="149"/>
      <c r="D34" s="149">
        <v>43</v>
      </c>
      <c r="E34" s="150">
        <v>17.5</v>
      </c>
      <c r="F34" s="151">
        <v>17.31</v>
      </c>
      <c r="G34" s="191">
        <v>17.5</v>
      </c>
      <c r="H34" s="163"/>
      <c r="I34" s="143">
        <v>26</v>
      </c>
      <c r="J34" s="144" t="str">
        <f t="shared" si="0"/>
        <v>ne</v>
      </c>
      <c r="L34" s="142"/>
      <c r="M34" s="142"/>
    </row>
    <row r="35" spans="1:12" s="141" customFormat="1" ht="11.25" customHeight="1">
      <c r="A35" s="186">
        <v>27</v>
      </c>
      <c r="B35" s="182" t="s">
        <v>157</v>
      </c>
      <c r="C35" s="149"/>
      <c r="D35" s="149">
        <v>33</v>
      </c>
      <c r="E35" s="150">
        <v>16.33</v>
      </c>
      <c r="F35" s="151">
        <v>17.53</v>
      </c>
      <c r="G35" s="191">
        <v>17.53</v>
      </c>
      <c r="H35" s="163"/>
      <c r="I35" s="143">
        <v>27</v>
      </c>
      <c r="J35" s="144" t="str">
        <f t="shared" si="0"/>
        <v>ne</v>
      </c>
      <c r="L35" s="145"/>
    </row>
    <row r="36" spans="1:12" s="141" customFormat="1" ht="11.25" customHeight="1">
      <c r="A36" s="186">
        <v>28</v>
      </c>
      <c r="B36" s="182" t="s">
        <v>165</v>
      </c>
      <c r="C36" s="149"/>
      <c r="D36" s="149">
        <v>42</v>
      </c>
      <c r="E36" s="150">
        <v>18.09</v>
      </c>
      <c r="F36" s="151">
        <v>17.69</v>
      </c>
      <c r="G36" s="191">
        <v>18.09</v>
      </c>
      <c r="H36" s="165"/>
      <c r="I36" s="143">
        <v>28</v>
      </c>
      <c r="J36" s="144" t="str">
        <f t="shared" si="0"/>
        <v>ne</v>
      </c>
      <c r="L36" s="145"/>
    </row>
    <row r="37" spans="1:12" s="141" customFormat="1" ht="11.25" customHeight="1">
      <c r="A37" s="186">
        <v>29</v>
      </c>
      <c r="B37" s="182" t="s">
        <v>161</v>
      </c>
      <c r="C37" s="149"/>
      <c r="D37" s="149">
        <v>38</v>
      </c>
      <c r="E37" s="150">
        <v>17.4</v>
      </c>
      <c r="F37" s="151">
        <v>18.3</v>
      </c>
      <c r="G37" s="191">
        <v>18.3</v>
      </c>
      <c r="H37" s="165"/>
      <c r="I37" s="143">
        <v>29</v>
      </c>
      <c r="J37" s="144" t="str">
        <f t="shared" si="0"/>
        <v>ne</v>
      </c>
      <c r="L37" s="145"/>
    </row>
    <row r="38" spans="1:12" s="141" customFormat="1" ht="11.25" customHeight="1">
      <c r="A38" s="186">
        <v>30</v>
      </c>
      <c r="B38" s="182" t="s">
        <v>155</v>
      </c>
      <c r="C38" s="149"/>
      <c r="D38" s="149">
        <v>34</v>
      </c>
      <c r="E38" s="150">
        <v>18.26</v>
      </c>
      <c r="F38" s="151">
        <v>18.64</v>
      </c>
      <c r="G38" s="191">
        <v>18.64</v>
      </c>
      <c r="H38" s="163"/>
      <c r="I38" s="143">
        <v>30</v>
      </c>
      <c r="J38" s="144" t="str">
        <f t="shared" si="0"/>
        <v>ne</v>
      </c>
      <c r="L38" s="145"/>
    </row>
    <row r="39" spans="1:12" s="141" customFormat="1" ht="11.25" customHeight="1">
      <c r="A39" s="186">
        <v>31</v>
      </c>
      <c r="B39" s="182" t="s">
        <v>15</v>
      </c>
      <c r="C39" s="149"/>
      <c r="D39" s="149">
        <v>18</v>
      </c>
      <c r="E39" s="150">
        <v>18.66</v>
      </c>
      <c r="F39" s="151">
        <v>17.84</v>
      </c>
      <c r="G39" s="191">
        <v>18.66</v>
      </c>
      <c r="H39" s="164"/>
      <c r="I39" s="143">
        <v>31</v>
      </c>
      <c r="J39" s="144" t="str">
        <f t="shared" si="0"/>
        <v>ne</v>
      </c>
      <c r="L39" s="145"/>
    </row>
    <row r="40" spans="1:12" s="141" customFormat="1" ht="11.25" customHeight="1">
      <c r="A40" s="186">
        <v>32</v>
      </c>
      <c r="B40" s="182" t="s">
        <v>150</v>
      </c>
      <c r="C40" s="149"/>
      <c r="D40" s="149">
        <v>29</v>
      </c>
      <c r="E40" s="152">
        <v>17.84</v>
      </c>
      <c r="F40" s="153">
        <v>20.03</v>
      </c>
      <c r="G40" s="192">
        <v>20.03</v>
      </c>
      <c r="H40" s="166"/>
      <c r="I40" s="143"/>
      <c r="J40" s="144"/>
      <c r="L40" s="145"/>
    </row>
    <row r="41" spans="1:12" s="141" customFormat="1" ht="11.25" customHeight="1">
      <c r="A41" s="186">
        <v>33</v>
      </c>
      <c r="B41" s="182" t="s">
        <v>136</v>
      </c>
      <c r="C41" s="149"/>
      <c r="D41" s="149">
        <v>10</v>
      </c>
      <c r="E41" s="150">
        <v>20.3</v>
      </c>
      <c r="F41" s="151">
        <v>20.93</v>
      </c>
      <c r="G41" s="191">
        <v>20.93</v>
      </c>
      <c r="H41" s="166"/>
      <c r="I41" s="143"/>
      <c r="J41" s="144"/>
      <c r="L41" s="145"/>
    </row>
    <row r="42" spans="1:12" s="141" customFormat="1" ht="11.25" customHeight="1">
      <c r="A42" s="186">
        <v>34</v>
      </c>
      <c r="B42" s="182" t="s">
        <v>162</v>
      </c>
      <c r="C42" s="149"/>
      <c r="D42" s="149">
        <v>5</v>
      </c>
      <c r="E42" s="150">
        <v>23.12</v>
      </c>
      <c r="F42" s="151">
        <v>15.97</v>
      </c>
      <c r="G42" s="191">
        <v>23.12</v>
      </c>
      <c r="H42" s="166"/>
      <c r="I42" s="143"/>
      <c r="J42" s="144"/>
      <c r="L42" s="145"/>
    </row>
    <row r="43" spans="1:12" s="141" customFormat="1" ht="11.25" customHeight="1">
      <c r="A43" s="186">
        <v>35</v>
      </c>
      <c r="B43" s="182" t="s">
        <v>13</v>
      </c>
      <c r="C43" s="149"/>
      <c r="D43" s="149">
        <v>7</v>
      </c>
      <c r="E43" s="150">
        <v>22.22</v>
      </c>
      <c r="F43" s="151">
        <v>23.38</v>
      </c>
      <c r="G43" s="191">
        <v>23.38</v>
      </c>
      <c r="H43" s="166"/>
      <c r="I43" s="143"/>
      <c r="J43" s="144"/>
      <c r="L43" s="145"/>
    </row>
    <row r="44" spans="1:12" s="141" customFormat="1" ht="11.25" customHeight="1">
      <c r="A44" s="186">
        <v>36</v>
      </c>
      <c r="B44" s="182" t="s">
        <v>135</v>
      </c>
      <c r="C44" s="149"/>
      <c r="D44" s="149">
        <v>9</v>
      </c>
      <c r="E44" s="150">
        <v>17.41</v>
      </c>
      <c r="F44" s="151">
        <v>26</v>
      </c>
      <c r="G44" s="191">
        <v>26</v>
      </c>
      <c r="H44" s="166"/>
      <c r="I44" s="143"/>
      <c r="J44" s="144"/>
      <c r="L44" s="145"/>
    </row>
    <row r="45" spans="1:12" s="141" customFormat="1" ht="11.25" customHeight="1">
      <c r="A45" s="186">
        <v>37</v>
      </c>
      <c r="B45" s="182" t="s">
        <v>139</v>
      </c>
      <c r="C45" s="149"/>
      <c r="D45" s="149">
        <v>12</v>
      </c>
      <c r="E45" s="150" t="s">
        <v>131</v>
      </c>
      <c r="F45" s="151" t="s">
        <v>131</v>
      </c>
      <c r="G45" s="191" t="s">
        <v>131</v>
      </c>
      <c r="H45" s="166"/>
      <c r="I45" s="143"/>
      <c r="J45" s="144"/>
      <c r="L45" s="145"/>
    </row>
    <row r="46" spans="1:12" s="141" customFormat="1" ht="11.25" customHeight="1">
      <c r="A46" s="186">
        <v>38</v>
      </c>
      <c r="B46" s="182" t="s">
        <v>171</v>
      </c>
      <c r="C46" s="149"/>
      <c r="D46" s="149">
        <v>20</v>
      </c>
      <c r="E46" s="150" t="s">
        <v>131</v>
      </c>
      <c r="F46" s="151" t="s">
        <v>131</v>
      </c>
      <c r="G46" s="191" t="s">
        <v>131</v>
      </c>
      <c r="H46" s="166"/>
      <c r="I46" s="143"/>
      <c r="J46" s="144"/>
      <c r="L46" s="145"/>
    </row>
    <row r="47" spans="1:12" s="141" customFormat="1" ht="11.25" customHeight="1">
      <c r="A47" s="186">
        <v>39</v>
      </c>
      <c r="B47" s="182" t="s">
        <v>144</v>
      </c>
      <c r="C47" s="149"/>
      <c r="D47" s="149">
        <v>21</v>
      </c>
      <c r="E47" s="150" t="s">
        <v>131</v>
      </c>
      <c r="F47" s="151" t="s">
        <v>131</v>
      </c>
      <c r="G47" s="191" t="s">
        <v>131</v>
      </c>
      <c r="H47" s="166"/>
      <c r="I47" s="143"/>
      <c r="J47" s="144"/>
      <c r="L47" s="145"/>
    </row>
    <row r="48" spans="1:12" s="141" customFormat="1" ht="11.25" customHeight="1">
      <c r="A48" s="186">
        <v>40</v>
      </c>
      <c r="B48" s="182" t="s">
        <v>172</v>
      </c>
      <c r="C48" s="149"/>
      <c r="D48" s="149">
        <v>24</v>
      </c>
      <c r="E48" s="150" t="s">
        <v>131</v>
      </c>
      <c r="F48" s="151" t="s">
        <v>131</v>
      </c>
      <c r="G48" s="191" t="s">
        <v>131</v>
      </c>
      <c r="H48" s="166"/>
      <c r="I48" s="143"/>
      <c r="J48" s="144"/>
      <c r="L48" s="145"/>
    </row>
    <row r="49" spans="1:12" s="141" customFormat="1" ht="11.25" customHeight="1" thickBot="1">
      <c r="A49" s="186">
        <v>41</v>
      </c>
      <c r="B49" s="182" t="s">
        <v>153</v>
      </c>
      <c r="C49" s="149"/>
      <c r="D49" s="149">
        <v>30</v>
      </c>
      <c r="E49" s="150" t="s">
        <v>131</v>
      </c>
      <c r="F49" s="151" t="s">
        <v>131</v>
      </c>
      <c r="G49" s="191" t="s">
        <v>131</v>
      </c>
      <c r="H49" s="167"/>
      <c r="I49" s="143">
        <v>32</v>
      </c>
      <c r="J49" s="144" t="str">
        <f t="shared" si="0"/>
        <v>ne</v>
      </c>
      <c r="L49" s="145"/>
    </row>
    <row r="50" spans="1:12" s="141" customFormat="1" ht="11.25" customHeight="1" thickBot="1">
      <c r="A50" s="186">
        <v>42</v>
      </c>
      <c r="B50" s="182" t="s">
        <v>154</v>
      </c>
      <c r="C50" s="149"/>
      <c r="D50" s="149">
        <v>31</v>
      </c>
      <c r="E50" s="150" t="s">
        <v>131</v>
      </c>
      <c r="F50" s="151" t="s">
        <v>131</v>
      </c>
      <c r="G50" s="191" t="s">
        <v>131</v>
      </c>
      <c r="H50" s="161"/>
      <c r="I50" s="143"/>
      <c r="J50" s="144"/>
      <c r="L50" s="145"/>
    </row>
    <row r="51" spans="1:12" s="141" customFormat="1" ht="11.25" customHeight="1" thickBot="1">
      <c r="A51" s="186">
        <v>43</v>
      </c>
      <c r="B51" s="182" t="s">
        <v>164</v>
      </c>
      <c r="C51" s="149"/>
      <c r="D51" s="149">
        <v>41</v>
      </c>
      <c r="E51" s="150" t="s">
        <v>131</v>
      </c>
      <c r="F51" s="151" t="s">
        <v>131</v>
      </c>
      <c r="G51" s="191" t="s">
        <v>131</v>
      </c>
      <c r="H51" s="161"/>
      <c r="I51" s="143"/>
      <c r="J51" s="144"/>
      <c r="L51" s="145"/>
    </row>
    <row r="52" spans="1:12" s="176" customFormat="1" ht="11.25" customHeight="1" thickBot="1">
      <c r="A52" s="187">
        <v>44</v>
      </c>
      <c r="B52" s="184" t="s">
        <v>173</v>
      </c>
      <c r="C52" s="175"/>
      <c r="D52" s="154">
        <v>44</v>
      </c>
      <c r="E52" s="155" t="s">
        <v>131</v>
      </c>
      <c r="F52" s="156" t="s">
        <v>131</v>
      </c>
      <c r="G52" s="193" t="s">
        <v>131</v>
      </c>
      <c r="H52" s="172"/>
      <c r="I52" s="173"/>
      <c r="J52" s="174"/>
      <c r="L52" s="177"/>
    </row>
    <row r="53" spans="1:12" s="141" customFormat="1" ht="12.75" customHeight="1" thickBot="1">
      <c r="A53" s="206" t="s">
        <v>127</v>
      </c>
      <c r="B53" s="206"/>
      <c r="C53" s="206"/>
      <c r="D53" s="206"/>
      <c r="E53" s="206"/>
      <c r="F53" s="206"/>
      <c r="G53" s="206"/>
      <c r="H53" s="207"/>
      <c r="I53" s="143">
        <v>33</v>
      </c>
      <c r="J53" s="144" t="str">
        <f t="shared" si="0"/>
        <v>ne</v>
      </c>
      <c r="L53" s="145"/>
    </row>
    <row r="54" spans="1:12" s="141" customFormat="1" ht="12.75" customHeight="1" thickBot="1">
      <c r="A54" s="185">
        <v>1</v>
      </c>
      <c r="B54" s="181" t="s">
        <v>147</v>
      </c>
      <c r="C54" s="196"/>
      <c r="D54" s="196">
        <v>8</v>
      </c>
      <c r="E54" s="198">
        <v>18.95</v>
      </c>
      <c r="F54" s="201">
        <v>18.66</v>
      </c>
      <c r="G54" s="203">
        <v>18.95</v>
      </c>
      <c r="H54" s="195"/>
      <c r="I54" s="143"/>
      <c r="J54" s="144"/>
      <c r="L54" s="145"/>
    </row>
    <row r="55" spans="1:12" ht="11.25" customHeight="1">
      <c r="A55" s="186">
        <v>2</v>
      </c>
      <c r="B55" s="182" t="s">
        <v>143</v>
      </c>
      <c r="C55" s="159"/>
      <c r="D55" s="159">
        <v>15</v>
      </c>
      <c r="E55" s="150">
        <v>19.11</v>
      </c>
      <c r="F55" s="151">
        <v>19.06</v>
      </c>
      <c r="G55" s="191">
        <v>19.11</v>
      </c>
      <c r="H55" s="178"/>
      <c r="I55" s="136">
        <v>34</v>
      </c>
      <c r="J55" s="137" t="str">
        <f t="shared" si="0"/>
        <v>ne</v>
      </c>
      <c r="L55" s="6"/>
    </row>
    <row r="56" spans="1:12" ht="11.25" customHeight="1">
      <c r="A56" s="186">
        <v>3</v>
      </c>
      <c r="B56" s="182" t="s">
        <v>142</v>
      </c>
      <c r="C56" s="159"/>
      <c r="D56" s="159">
        <v>5</v>
      </c>
      <c r="E56" s="150">
        <v>20.16</v>
      </c>
      <c r="F56" s="151">
        <v>19.15</v>
      </c>
      <c r="G56" s="191">
        <v>20.16</v>
      </c>
      <c r="H56" s="179"/>
      <c r="I56" s="136">
        <v>35</v>
      </c>
      <c r="J56" s="137" t="str">
        <f t="shared" si="0"/>
        <v>ne</v>
      </c>
      <c r="L56" s="6"/>
    </row>
    <row r="57" spans="1:12" ht="11.25" customHeight="1">
      <c r="A57" s="186">
        <v>4</v>
      </c>
      <c r="B57" s="182" t="s">
        <v>151</v>
      </c>
      <c r="C57" s="159"/>
      <c r="D57" s="159">
        <v>11</v>
      </c>
      <c r="E57" s="150">
        <v>20.6</v>
      </c>
      <c r="F57" s="151">
        <v>20.17</v>
      </c>
      <c r="G57" s="191">
        <v>20.6</v>
      </c>
      <c r="H57" s="180"/>
      <c r="I57" s="136">
        <v>36</v>
      </c>
      <c r="J57" s="137" t="str">
        <f t="shared" si="0"/>
        <v>ne</v>
      </c>
      <c r="L57" s="6"/>
    </row>
    <row r="58" spans="1:12" ht="11.25" customHeight="1">
      <c r="A58" s="186">
        <v>5</v>
      </c>
      <c r="B58" s="182" t="s">
        <v>21</v>
      </c>
      <c r="C58" s="159"/>
      <c r="D58" s="159">
        <v>4</v>
      </c>
      <c r="E58" s="150">
        <v>20.65</v>
      </c>
      <c r="F58" s="221">
        <v>17.54</v>
      </c>
      <c r="G58" s="191">
        <v>20.65</v>
      </c>
      <c r="H58" s="180"/>
      <c r="I58" s="133">
        <v>37</v>
      </c>
      <c r="J58" s="5" t="str">
        <f t="shared" si="0"/>
        <v>ne</v>
      </c>
      <c r="L58" s="6"/>
    </row>
    <row r="59" spans="1:12" ht="11.25" customHeight="1">
      <c r="A59" s="186">
        <v>6</v>
      </c>
      <c r="B59" s="182" t="s">
        <v>173</v>
      </c>
      <c r="C59" s="159"/>
      <c r="D59" s="159">
        <v>17</v>
      </c>
      <c r="E59" s="150">
        <v>19.35</v>
      </c>
      <c r="F59" s="151">
        <v>21.48</v>
      </c>
      <c r="G59" s="191">
        <v>21.48</v>
      </c>
      <c r="H59" s="180"/>
      <c r="I59" s="133">
        <v>38</v>
      </c>
      <c r="J59" s="5" t="str">
        <f t="shared" si="0"/>
        <v>ne</v>
      </c>
      <c r="L59" s="6"/>
    </row>
    <row r="60" spans="1:12" ht="11.25" customHeight="1">
      <c r="A60" s="186">
        <v>7</v>
      </c>
      <c r="B60" s="182" t="s">
        <v>15</v>
      </c>
      <c r="C60" s="159"/>
      <c r="D60" s="159">
        <v>3</v>
      </c>
      <c r="E60" s="150">
        <v>19.89</v>
      </c>
      <c r="F60" s="151">
        <v>21.56</v>
      </c>
      <c r="G60" s="191">
        <v>21.56</v>
      </c>
      <c r="H60" s="180"/>
      <c r="I60" s="133">
        <v>39</v>
      </c>
      <c r="J60" s="5" t="str">
        <f t="shared" si="0"/>
        <v>ne</v>
      </c>
      <c r="L60" s="6"/>
    </row>
    <row r="61" spans="1:12" ht="11.25" customHeight="1">
      <c r="A61" s="186">
        <v>8</v>
      </c>
      <c r="B61" s="182" t="s">
        <v>155</v>
      </c>
      <c r="C61" s="159"/>
      <c r="D61" s="159">
        <v>13</v>
      </c>
      <c r="E61" s="150">
        <v>22.2</v>
      </c>
      <c r="F61" s="151">
        <v>22.22</v>
      </c>
      <c r="G61" s="191">
        <v>22.22</v>
      </c>
      <c r="H61" s="179"/>
      <c r="I61" s="133">
        <v>40</v>
      </c>
      <c r="J61" s="5" t="str">
        <f t="shared" si="0"/>
        <v>ne</v>
      </c>
      <c r="L61" s="6"/>
    </row>
    <row r="62" spans="1:12" ht="11.25" customHeight="1">
      <c r="A62" s="186">
        <v>9</v>
      </c>
      <c r="B62" s="182" t="s">
        <v>16</v>
      </c>
      <c r="C62" s="159"/>
      <c r="D62" s="159">
        <v>12</v>
      </c>
      <c r="E62" s="150">
        <v>20.47</v>
      </c>
      <c r="F62" s="151">
        <v>25.12</v>
      </c>
      <c r="G62" s="191">
        <v>25.12</v>
      </c>
      <c r="H62" s="179"/>
      <c r="I62" s="133">
        <v>41</v>
      </c>
      <c r="J62" s="5" t="str">
        <f t="shared" si="0"/>
        <v>ne</v>
      </c>
      <c r="L62" s="6"/>
    </row>
    <row r="63" spans="1:12" ht="11.25" customHeight="1">
      <c r="A63" s="186">
        <v>10</v>
      </c>
      <c r="B63" s="182" t="s">
        <v>20</v>
      </c>
      <c r="C63" s="159"/>
      <c r="D63" s="159">
        <v>16</v>
      </c>
      <c r="E63" s="150">
        <v>29.39</v>
      </c>
      <c r="F63" s="151">
        <v>28.77</v>
      </c>
      <c r="G63" s="191">
        <v>29.39</v>
      </c>
      <c r="H63" s="180"/>
      <c r="I63" s="133">
        <v>42</v>
      </c>
      <c r="J63" s="5" t="str">
        <f t="shared" si="0"/>
        <v>ne</v>
      </c>
      <c r="L63" s="6"/>
    </row>
    <row r="64" spans="1:12" ht="11.25" customHeight="1">
      <c r="A64" s="186">
        <v>11</v>
      </c>
      <c r="B64" s="182" t="s">
        <v>137</v>
      </c>
      <c r="C64" s="159"/>
      <c r="D64" s="159">
        <v>2</v>
      </c>
      <c r="E64" s="152">
        <v>29.81</v>
      </c>
      <c r="F64" s="153">
        <v>20.91</v>
      </c>
      <c r="G64" s="192">
        <v>29.81</v>
      </c>
      <c r="H64" s="179"/>
      <c r="I64" s="133">
        <v>43</v>
      </c>
      <c r="J64" s="5" t="str">
        <f t="shared" si="0"/>
        <v>ne</v>
      </c>
      <c r="L64" s="6"/>
    </row>
    <row r="65" spans="1:12" ht="11.25" customHeight="1">
      <c r="A65" s="186">
        <v>12</v>
      </c>
      <c r="B65" s="182" t="s">
        <v>149</v>
      </c>
      <c r="C65" s="159"/>
      <c r="D65" s="159">
        <v>7</v>
      </c>
      <c r="E65" s="152">
        <v>45.16</v>
      </c>
      <c r="F65" s="153">
        <v>45.74</v>
      </c>
      <c r="G65" s="192">
        <v>45.74</v>
      </c>
      <c r="H65" s="180"/>
      <c r="I65" s="133">
        <v>44</v>
      </c>
      <c r="J65" s="5" t="str">
        <f t="shared" si="0"/>
        <v>ne</v>
      </c>
      <c r="L65" s="6"/>
    </row>
    <row r="66" spans="1:12" ht="11.25" customHeight="1">
      <c r="A66" s="186">
        <v>13</v>
      </c>
      <c r="B66" s="199" t="s">
        <v>130</v>
      </c>
      <c r="C66" s="149"/>
      <c r="D66" s="149">
        <v>1</v>
      </c>
      <c r="E66" s="197" t="s">
        <v>131</v>
      </c>
      <c r="F66" s="202" t="s">
        <v>131</v>
      </c>
      <c r="G66" s="204" t="s">
        <v>131</v>
      </c>
      <c r="H66" s="180"/>
      <c r="I66" s="133">
        <v>45</v>
      </c>
      <c r="J66" s="5" t="str">
        <f t="shared" si="0"/>
        <v>ne</v>
      </c>
      <c r="L66" s="6"/>
    </row>
    <row r="67" spans="1:12" ht="11.25" customHeight="1">
      <c r="A67" s="186">
        <v>14</v>
      </c>
      <c r="B67" s="182" t="s">
        <v>135</v>
      </c>
      <c r="C67" s="159"/>
      <c r="D67" s="159">
        <v>6</v>
      </c>
      <c r="E67" s="150" t="s">
        <v>131</v>
      </c>
      <c r="F67" s="151" t="s">
        <v>131</v>
      </c>
      <c r="G67" s="191" t="s">
        <v>131</v>
      </c>
      <c r="H67" s="180"/>
      <c r="I67" s="133">
        <v>46</v>
      </c>
      <c r="J67" s="5" t="str">
        <f t="shared" si="0"/>
        <v>ne</v>
      </c>
      <c r="L67" s="6"/>
    </row>
    <row r="68" spans="1:12" ht="11.25" customHeight="1">
      <c r="A68" s="186">
        <v>15</v>
      </c>
      <c r="B68" s="182" t="s">
        <v>148</v>
      </c>
      <c r="C68" s="159"/>
      <c r="D68" s="159">
        <v>9</v>
      </c>
      <c r="E68" s="150" t="s">
        <v>131</v>
      </c>
      <c r="F68" s="151" t="s">
        <v>131</v>
      </c>
      <c r="G68" s="191" t="s">
        <v>131</v>
      </c>
      <c r="H68" s="180"/>
      <c r="I68" s="133">
        <v>47</v>
      </c>
      <c r="J68" s="5" t="str">
        <f t="shared" si="0"/>
        <v>ne</v>
      </c>
      <c r="L68" s="6"/>
    </row>
    <row r="69" spans="1:12" ht="11.25" customHeight="1">
      <c r="A69" s="186">
        <v>16</v>
      </c>
      <c r="B69" s="182" t="s">
        <v>150</v>
      </c>
      <c r="C69" s="159"/>
      <c r="D69" s="159">
        <v>10</v>
      </c>
      <c r="E69" s="152" t="s">
        <v>131</v>
      </c>
      <c r="F69" s="153" t="s">
        <v>131</v>
      </c>
      <c r="G69" s="192" t="s">
        <v>131</v>
      </c>
      <c r="H69" s="180"/>
      <c r="I69" s="133">
        <v>48</v>
      </c>
      <c r="J69" s="5" t="str">
        <f t="shared" si="0"/>
        <v>ne</v>
      </c>
      <c r="L69" s="6"/>
    </row>
    <row r="70" spans="1:12" ht="11.25" customHeight="1" thickBot="1">
      <c r="A70" s="187">
        <v>17</v>
      </c>
      <c r="B70" s="200" t="s">
        <v>154</v>
      </c>
      <c r="C70" s="160"/>
      <c r="D70" s="160">
        <v>14</v>
      </c>
      <c r="E70" s="155" t="s">
        <v>131</v>
      </c>
      <c r="F70" s="156" t="s">
        <v>131</v>
      </c>
      <c r="G70" s="193" t="s">
        <v>131</v>
      </c>
      <c r="H70" s="180"/>
      <c r="I70" s="133">
        <v>49</v>
      </c>
      <c r="J70" s="5" t="str">
        <f t="shared" si="0"/>
        <v>ne</v>
      </c>
      <c r="L70" s="6"/>
    </row>
    <row r="71" spans="8:12" ht="14.25">
      <c r="H71" s="11"/>
      <c r="L71" s="6"/>
    </row>
    <row r="72" spans="8:12" ht="14.25">
      <c r="H72" s="11"/>
      <c r="L72" s="6"/>
    </row>
    <row r="73" spans="8:12" ht="14.25">
      <c r="H73" s="11"/>
      <c r="L73" s="6"/>
    </row>
    <row r="74" spans="8:12" ht="14.25">
      <c r="H74" s="11"/>
      <c r="L74" s="6"/>
    </row>
    <row r="75" spans="8:12" ht="14.25">
      <c r="H75" s="11"/>
      <c r="L75" s="6"/>
    </row>
    <row r="76" spans="8:12" ht="14.25">
      <c r="H76" s="11"/>
      <c r="L76" s="6"/>
    </row>
    <row r="77" spans="8:12" ht="14.25">
      <c r="H77" s="11"/>
      <c r="L77" s="6"/>
    </row>
    <row r="78" spans="8:12" ht="14.25">
      <c r="H78" s="11"/>
      <c r="L78" s="6"/>
    </row>
    <row r="79" spans="8:12" ht="14.25">
      <c r="H79" s="11"/>
      <c r="L79" s="6"/>
    </row>
    <row r="80" spans="8:12" ht="14.25">
      <c r="H80" s="11"/>
      <c r="L80" s="6"/>
    </row>
    <row r="81" spans="8:12" ht="14.25">
      <c r="H81" s="11"/>
      <c r="L81" s="6"/>
    </row>
    <row r="82" spans="8:12" ht="14.25">
      <c r="H82" s="11"/>
      <c r="L82" s="6"/>
    </row>
    <row r="83" spans="8:12" ht="14.25">
      <c r="H83" s="11"/>
      <c r="L83" s="6"/>
    </row>
    <row r="84" spans="8:12" ht="14.25">
      <c r="H84" s="11"/>
      <c r="L84" s="6"/>
    </row>
    <row r="85" spans="8:12" ht="14.25">
      <c r="H85" s="3"/>
      <c r="L85" s="6"/>
    </row>
    <row r="86" spans="8:12" ht="14.25">
      <c r="H86" s="3"/>
      <c r="L86" s="6"/>
    </row>
    <row r="87" spans="8:12" ht="14.25">
      <c r="H87" s="3"/>
      <c r="L87" s="6"/>
    </row>
    <row r="88" spans="8:12" ht="14.25">
      <c r="H88" s="12"/>
      <c r="L88" s="6"/>
    </row>
    <row r="89" spans="8:12" ht="14.25">
      <c r="H89" s="3"/>
      <c r="L89" s="6"/>
    </row>
    <row r="90" ht="14.25">
      <c r="H90" s="12"/>
    </row>
    <row r="91" ht="14.25">
      <c r="H91" s="3"/>
    </row>
    <row r="92" ht="14.25">
      <c r="H92" s="3"/>
    </row>
    <row r="93" ht="14.25">
      <c r="H93" s="3"/>
    </row>
    <row r="94" ht="14.25">
      <c r="H94" s="3"/>
    </row>
    <row r="95" ht="14.25">
      <c r="H95" s="3"/>
    </row>
    <row r="96" ht="14.25">
      <c r="H96" s="3"/>
    </row>
  </sheetData>
  <mergeCells count="3">
    <mergeCell ref="A3:J5"/>
    <mergeCell ref="A53:H53"/>
    <mergeCell ref="A6:H6"/>
  </mergeCells>
  <printOptions/>
  <pageMargins left="0.97" right="0.75" top="0.18" bottom="0.15" header="0.12" footer="0.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workbookViewId="0" topLeftCell="A1">
      <selection activeCell="L44" sqref="L44"/>
    </sheetView>
  </sheetViews>
  <sheetFormatPr defaultColWidth="9.00390625" defaultRowHeight="12.75"/>
  <cols>
    <col min="1" max="1" width="5.75390625" style="0" customWidth="1"/>
    <col min="2" max="2" width="2.625" style="0" customWidth="1"/>
    <col min="4" max="4" width="23.625" style="0" customWidth="1"/>
  </cols>
  <sheetData>
    <row r="2" spans="2:16" ht="20.25" thickBot="1">
      <c r="B2" s="212" t="s">
        <v>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3:16" ht="25.5">
      <c r="C3" s="214" t="s">
        <v>9</v>
      </c>
      <c r="D3" s="13" t="s">
        <v>10</v>
      </c>
      <c r="E3" s="14" t="s">
        <v>11</v>
      </c>
      <c r="F3" s="15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7" t="s">
        <v>19</v>
      </c>
      <c r="N3" s="16" t="s">
        <v>20</v>
      </c>
      <c r="O3" s="18" t="s">
        <v>21</v>
      </c>
      <c r="P3" s="216" t="s">
        <v>22</v>
      </c>
    </row>
    <row r="4" spans="3:16" ht="13.5" thickBot="1">
      <c r="C4" s="215"/>
      <c r="D4" s="19" t="s">
        <v>23</v>
      </c>
      <c r="E4" s="20" t="s">
        <v>24</v>
      </c>
      <c r="F4" s="21" t="s">
        <v>25</v>
      </c>
      <c r="G4" s="22" t="s">
        <v>26</v>
      </c>
      <c r="H4" s="23" t="s">
        <v>27</v>
      </c>
      <c r="I4" s="22" t="s">
        <v>28</v>
      </c>
      <c r="J4" s="22" t="s">
        <v>29</v>
      </c>
      <c r="K4" s="22" t="s">
        <v>30</v>
      </c>
      <c r="L4" s="22" t="s">
        <v>31</v>
      </c>
      <c r="M4" s="24" t="s">
        <v>32</v>
      </c>
      <c r="N4" s="23" t="s">
        <v>33</v>
      </c>
      <c r="O4" s="25" t="s">
        <v>34</v>
      </c>
      <c r="P4" s="217"/>
    </row>
    <row r="5" spans="3:16" ht="15">
      <c r="C5" s="26" t="s">
        <v>35</v>
      </c>
      <c r="D5" s="27" t="s">
        <v>79</v>
      </c>
      <c r="E5" s="66">
        <v>15</v>
      </c>
      <c r="F5" s="28">
        <v>20</v>
      </c>
      <c r="G5" s="28">
        <v>8</v>
      </c>
      <c r="H5" s="96">
        <v>13</v>
      </c>
      <c r="I5" s="28">
        <v>17</v>
      </c>
      <c r="J5" s="28"/>
      <c r="K5" s="28"/>
      <c r="L5" s="28"/>
      <c r="M5" s="28"/>
      <c r="N5" s="28"/>
      <c r="O5" s="97"/>
      <c r="P5" s="30">
        <f aca="true" t="shared" si="0" ref="P5:P30">SUM(E5:O5)</f>
        <v>73</v>
      </c>
    </row>
    <row r="6" spans="2:16" ht="15">
      <c r="B6" s="31"/>
      <c r="C6" s="32" t="s">
        <v>37</v>
      </c>
      <c r="D6" s="40" t="s">
        <v>70</v>
      </c>
      <c r="E6" s="90">
        <v>1</v>
      </c>
      <c r="F6" s="35">
        <v>10</v>
      </c>
      <c r="G6" s="35">
        <v>17</v>
      </c>
      <c r="H6" s="98">
        <v>20</v>
      </c>
      <c r="I6" s="35">
        <v>20</v>
      </c>
      <c r="J6" s="35"/>
      <c r="K6" s="35"/>
      <c r="L6" s="35"/>
      <c r="M6" s="35"/>
      <c r="N6" s="35"/>
      <c r="O6" s="99"/>
      <c r="P6" s="37">
        <f t="shared" si="0"/>
        <v>68</v>
      </c>
    </row>
    <row r="7" spans="2:16" ht="15">
      <c r="B7" s="38"/>
      <c r="C7" s="46" t="s">
        <v>39</v>
      </c>
      <c r="D7" s="40" t="s">
        <v>36</v>
      </c>
      <c r="E7" s="90">
        <v>17</v>
      </c>
      <c r="F7" s="35">
        <v>13</v>
      </c>
      <c r="G7" s="35">
        <v>15</v>
      </c>
      <c r="H7" s="98">
        <v>11</v>
      </c>
      <c r="I7" s="35">
        <v>1</v>
      </c>
      <c r="J7" s="35"/>
      <c r="K7" s="35"/>
      <c r="L7" s="35"/>
      <c r="M7" s="35"/>
      <c r="N7" s="35"/>
      <c r="O7" s="99"/>
      <c r="P7" s="37">
        <f t="shared" si="0"/>
        <v>57</v>
      </c>
    </row>
    <row r="8" spans="3:16" ht="15">
      <c r="C8" s="128" t="s">
        <v>41</v>
      </c>
      <c r="D8" s="110" t="s">
        <v>44</v>
      </c>
      <c r="E8" s="111">
        <v>13</v>
      </c>
      <c r="F8" s="42">
        <v>1</v>
      </c>
      <c r="G8" s="42">
        <v>13</v>
      </c>
      <c r="H8" s="98">
        <v>15</v>
      </c>
      <c r="I8" s="42">
        <v>15</v>
      </c>
      <c r="J8" s="42"/>
      <c r="K8" s="42"/>
      <c r="L8" s="42"/>
      <c r="M8" s="42"/>
      <c r="N8" s="42"/>
      <c r="O8" s="99"/>
      <c r="P8" s="44">
        <f t="shared" si="0"/>
        <v>57</v>
      </c>
    </row>
    <row r="9" spans="2:16" ht="15.75" thickBot="1">
      <c r="B9" s="38"/>
      <c r="C9" s="129" t="s">
        <v>43</v>
      </c>
      <c r="D9" s="40" t="s">
        <v>115</v>
      </c>
      <c r="E9" s="92">
        <v>6</v>
      </c>
      <c r="F9" s="51">
        <v>17</v>
      </c>
      <c r="G9" s="51">
        <v>11</v>
      </c>
      <c r="H9" s="100">
        <v>17</v>
      </c>
      <c r="I9" s="51">
        <v>4</v>
      </c>
      <c r="J9" s="51"/>
      <c r="K9" s="91"/>
      <c r="L9" s="91"/>
      <c r="M9" s="91"/>
      <c r="N9" s="91"/>
      <c r="O9" s="101"/>
      <c r="P9" s="37">
        <f t="shared" si="0"/>
        <v>55</v>
      </c>
    </row>
    <row r="10" spans="3:16" ht="15">
      <c r="C10" s="45" t="s">
        <v>45</v>
      </c>
      <c r="D10" s="27" t="s">
        <v>62</v>
      </c>
      <c r="E10" s="56"/>
      <c r="F10" s="57">
        <v>15</v>
      </c>
      <c r="G10" s="57">
        <v>20</v>
      </c>
      <c r="H10" s="102">
        <v>1</v>
      </c>
      <c r="I10" s="57">
        <v>11</v>
      </c>
      <c r="J10" s="57"/>
      <c r="K10" s="57"/>
      <c r="L10" s="57"/>
      <c r="M10" s="57"/>
      <c r="N10" s="57"/>
      <c r="O10" s="103"/>
      <c r="P10" s="30">
        <f t="shared" si="0"/>
        <v>47</v>
      </c>
    </row>
    <row r="11" spans="3:16" ht="15">
      <c r="C11" s="46" t="s">
        <v>47</v>
      </c>
      <c r="D11" s="40" t="s">
        <v>116</v>
      </c>
      <c r="E11" s="34">
        <v>11</v>
      </c>
      <c r="F11" s="35">
        <v>11</v>
      </c>
      <c r="G11" s="35">
        <v>10</v>
      </c>
      <c r="H11" s="104">
        <v>2</v>
      </c>
      <c r="I11" s="35">
        <v>13</v>
      </c>
      <c r="J11" s="35"/>
      <c r="K11" s="60"/>
      <c r="L11" s="60"/>
      <c r="M11" s="60"/>
      <c r="N11" s="60"/>
      <c r="O11" s="99"/>
      <c r="P11" s="37">
        <f t="shared" si="0"/>
        <v>47</v>
      </c>
    </row>
    <row r="12" spans="3:16" ht="15">
      <c r="C12" s="46" t="s">
        <v>49</v>
      </c>
      <c r="D12" s="40" t="s">
        <v>54</v>
      </c>
      <c r="E12" s="34">
        <v>20</v>
      </c>
      <c r="F12" s="35">
        <v>2</v>
      </c>
      <c r="G12" s="35">
        <v>2</v>
      </c>
      <c r="H12" s="104">
        <v>10</v>
      </c>
      <c r="I12" s="35">
        <v>9</v>
      </c>
      <c r="J12" s="35"/>
      <c r="K12" s="35"/>
      <c r="L12" s="35"/>
      <c r="M12" s="35"/>
      <c r="N12" s="35"/>
      <c r="O12" s="99"/>
      <c r="P12" s="37">
        <f t="shared" si="0"/>
        <v>43</v>
      </c>
    </row>
    <row r="13" spans="3:16" ht="15">
      <c r="C13" s="46" t="s">
        <v>51</v>
      </c>
      <c r="D13" s="40" t="s">
        <v>83</v>
      </c>
      <c r="E13" s="34">
        <v>5</v>
      </c>
      <c r="F13" s="35">
        <v>9</v>
      </c>
      <c r="G13" s="35">
        <v>6</v>
      </c>
      <c r="H13" s="104">
        <v>5</v>
      </c>
      <c r="I13" s="35">
        <v>7</v>
      </c>
      <c r="J13" s="35"/>
      <c r="K13" s="35"/>
      <c r="L13" s="35"/>
      <c r="M13" s="35"/>
      <c r="N13" s="35"/>
      <c r="O13" s="99"/>
      <c r="P13" s="37">
        <f t="shared" si="0"/>
        <v>32</v>
      </c>
    </row>
    <row r="14" spans="3:16" ht="15.75" thickBot="1">
      <c r="C14" s="47" t="s">
        <v>53</v>
      </c>
      <c r="D14" s="48" t="s">
        <v>68</v>
      </c>
      <c r="E14" s="41">
        <v>4</v>
      </c>
      <c r="F14" s="42">
        <v>6</v>
      </c>
      <c r="G14" s="42">
        <v>2</v>
      </c>
      <c r="H14" s="105">
        <v>9</v>
      </c>
      <c r="I14" s="42">
        <v>6</v>
      </c>
      <c r="J14" s="42"/>
      <c r="K14" s="42"/>
      <c r="L14" s="42"/>
      <c r="M14" s="42"/>
      <c r="N14" s="42"/>
      <c r="O14" s="106"/>
      <c r="P14" s="44">
        <f t="shared" si="0"/>
        <v>27</v>
      </c>
    </row>
    <row r="15" spans="3:16" ht="15">
      <c r="C15" s="26" t="s">
        <v>55</v>
      </c>
      <c r="D15" s="27" t="s">
        <v>117</v>
      </c>
      <c r="E15" s="66">
        <v>2</v>
      </c>
      <c r="F15" s="28">
        <v>4</v>
      </c>
      <c r="G15" s="28">
        <v>2</v>
      </c>
      <c r="H15" s="96">
        <v>8</v>
      </c>
      <c r="I15" s="28">
        <v>10</v>
      </c>
      <c r="J15" s="28"/>
      <c r="K15" s="115"/>
      <c r="L15" s="115"/>
      <c r="M15" s="115"/>
      <c r="N15" s="115"/>
      <c r="O15" s="97"/>
      <c r="P15" s="30">
        <f t="shared" si="0"/>
        <v>26</v>
      </c>
    </row>
    <row r="16" spans="3:16" ht="15">
      <c r="C16" s="46" t="s">
        <v>57</v>
      </c>
      <c r="D16" s="40" t="s">
        <v>81</v>
      </c>
      <c r="E16" s="90">
        <v>10</v>
      </c>
      <c r="F16" s="35">
        <v>3</v>
      </c>
      <c r="G16" s="35">
        <v>1</v>
      </c>
      <c r="H16" s="98">
        <v>6</v>
      </c>
      <c r="I16" s="35">
        <v>5</v>
      </c>
      <c r="J16" s="35"/>
      <c r="K16" s="35"/>
      <c r="L16" s="35"/>
      <c r="M16" s="35"/>
      <c r="N16" s="35"/>
      <c r="O16" s="99"/>
      <c r="P16" s="37">
        <f t="shared" si="0"/>
        <v>25</v>
      </c>
    </row>
    <row r="17" spans="3:16" ht="15">
      <c r="C17" s="46" t="s">
        <v>59</v>
      </c>
      <c r="D17" s="40" t="s">
        <v>48</v>
      </c>
      <c r="E17" s="90">
        <v>9</v>
      </c>
      <c r="F17" s="35">
        <v>1</v>
      </c>
      <c r="G17" s="35">
        <v>9</v>
      </c>
      <c r="H17" s="98">
        <v>1</v>
      </c>
      <c r="I17" s="35">
        <v>2</v>
      </c>
      <c r="J17" s="35"/>
      <c r="K17" s="35"/>
      <c r="L17" s="35"/>
      <c r="M17" s="35"/>
      <c r="N17" s="35"/>
      <c r="O17" s="99"/>
      <c r="P17" s="37">
        <f t="shared" si="0"/>
        <v>22</v>
      </c>
    </row>
    <row r="18" spans="3:16" ht="15">
      <c r="C18" s="46" t="s">
        <v>61</v>
      </c>
      <c r="D18" s="40" t="s">
        <v>50</v>
      </c>
      <c r="E18" s="90">
        <v>8</v>
      </c>
      <c r="F18" s="35">
        <v>8</v>
      </c>
      <c r="G18" s="35">
        <v>3</v>
      </c>
      <c r="H18" s="98">
        <v>1</v>
      </c>
      <c r="I18" s="35">
        <v>2</v>
      </c>
      <c r="J18" s="35"/>
      <c r="K18" s="35"/>
      <c r="L18" s="35"/>
      <c r="M18" s="35"/>
      <c r="N18" s="35"/>
      <c r="O18" s="99"/>
      <c r="P18" s="37">
        <f t="shared" si="0"/>
        <v>22</v>
      </c>
    </row>
    <row r="19" spans="2:16" ht="15.75" thickBot="1">
      <c r="B19" s="49"/>
      <c r="C19" s="47" t="s">
        <v>63</v>
      </c>
      <c r="D19" s="48" t="s">
        <v>74</v>
      </c>
      <c r="E19" s="92">
        <v>1</v>
      </c>
      <c r="F19" s="51">
        <v>2</v>
      </c>
      <c r="G19" s="51">
        <v>5</v>
      </c>
      <c r="H19" s="100">
        <v>7</v>
      </c>
      <c r="I19" s="51">
        <v>2</v>
      </c>
      <c r="J19" s="51"/>
      <c r="K19" s="51"/>
      <c r="L19" s="51"/>
      <c r="M19" s="51"/>
      <c r="N19" s="51"/>
      <c r="O19" s="101"/>
      <c r="P19" s="53">
        <f t="shared" si="0"/>
        <v>17</v>
      </c>
    </row>
    <row r="20" spans="2:16" ht="15">
      <c r="B20" s="49"/>
      <c r="C20" s="54" t="s">
        <v>65</v>
      </c>
      <c r="D20" s="33" t="s">
        <v>38</v>
      </c>
      <c r="E20" s="56">
        <v>1</v>
      </c>
      <c r="F20" s="57">
        <v>5</v>
      </c>
      <c r="G20" s="57">
        <v>7</v>
      </c>
      <c r="H20" s="102">
        <v>1</v>
      </c>
      <c r="I20" s="57">
        <v>1</v>
      </c>
      <c r="J20" s="57"/>
      <c r="K20" s="57"/>
      <c r="L20" s="57"/>
      <c r="M20" s="57"/>
      <c r="N20" s="57"/>
      <c r="O20" s="103"/>
      <c r="P20" s="30">
        <f t="shared" si="0"/>
        <v>15</v>
      </c>
    </row>
    <row r="21" spans="3:16" ht="15">
      <c r="C21" s="39" t="s">
        <v>67</v>
      </c>
      <c r="D21" s="55" t="s">
        <v>52</v>
      </c>
      <c r="E21" s="56">
        <v>2</v>
      </c>
      <c r="F21" s="57">
        <v>2</v>
      </c>
      <c r="G21" s="57">
        <v>2</v>
      </c>
      <c r="H21" s="104">
        <v>1</v>
      </c>
      <c r="I21" s="57">
        <v>8</v>
      </c>
      <c r="J21" s="57"/>
      <c r="K21" s="57"/>
      <c r="L21" s="57"/>
      <c r="M21" s="57"/>
      <c r="N21" s="57"/>
      <c r="O21" s="99"/>
      <c r="P21" s="37">
        <f t="shared" si="0"/>
        <v>15</v>
      </c>
    </row>
    <row r="22" spans="3:16" ht="15">
      <c r="C22" s="46" t="s">
        <v>69</v>
      </c>
      <c r="D22" s="40" t="s">
        <v>66</v>
      </c>
      <c r="E22" s="34">
        <v>2</v>
      </c>
      <c r="F22" s="35">
        <v>2</v>
      </c>
      <c r="G22" s="35">
        <v>2</v>
      </c>
      <c r="H22" s="104">
        <v>2</v>
      </c>
      <c r="I22" s="35">
        <v>3</v>
      </c>
      <c r="J22" s="35"/>
      <c r="K22" s="35"/>
      <c r="L22" s="35"/>
      <c r="M22" s="35"/>
      <c r="N22" s="35"/>
      <c r="O22" s="99"/>
      <c r="P22" s="37">
        <f t="shared" si="0"/>
        <v>11</v>
      </c>
    </row>
    <row r="23" spans="3:16" ht="15">
      <c r="C23" s="46" t="s">
        <v>71</v>
      </c>
      <c r="D23" s="40" t="s">
        <v>42</v>
      </c>
      <c r="E23" s="34">
        <v>2</v>
      </c>
      <c r="F23" s="35">
        <v>7</v>
      </c>
      <c r="G23" s="35"/>
      <c r="H23" s="104">
        <v>1</v>
      </c>
      <c r="I23" s="35"/>
      <c r="J23" s="35"/>
      <c r="K23" s="35"/>
      <c r="L23" s="35"/>
      <c r="M23" s="35"/>
      <c r="N23" s="35"/>
      <c r="O23" s="99"/>
      <c r="P23" s="37">
        <f t="shared" si="0"/>
        <v>10</v>
      </c>
    </row>
    <row r="24" spans="3:16" ht="15.75" thickBot="1">
      <c r="C24" s="47" t="s">
        <v>73</v>
      </c>
      <c r="D24" s="48" t="s">
        <v>40</v>
      </c>
      <c r="E24" s="41">
        <v>7</v>
      </c>
      <c r="F24" s="42"/>
      <c r="G24" s="42">
        <v>2</v>
      </c>
      <c r="H24" s="105"/>
      <c r="I24" s="42"/>
      <c r="J24" s="42"/>
      <c r="K24" s="42"/>
      <c r="L24" s="42"/>
      <c r="M24" s="42"/>
      <c r="N24" s="42"/>
      <c r="O24" s="106"/>
      <c r="P24" s="53">
        <f t="shared" si="0"/>
        <v>9</v>
      </c>
    </row>
    <row r="25" spans="3:16" ht="15">
      <c r="C25" s="54" t="s">
        <v>75</v>
      </c>
      <c r="D25" s="55" t="s">
        <v>56</v>
      </c>
      <c r="E25" s="66"/>
      <c r="F25" s="28"/>
      <c r="G25" s="28">
        <v>4</v>
      </c>
      <c r="H25" s="96">
        <v>1</v>
      </c>
      <c r="I25" s="28">
        <v>1</v>
      </c>
      <c r="J25" s="28"/>
      <c r="K25" s="28"/>
      <c r="L25" s="28"/>
      <c r="M25" s="28"/>
      <c r="N25" s="28"/>
      <c r="O25" s="97"/>
      <c r="P25" s="59">
        <f t="shared" si="0"/>
        <v>6</v>
      </c>
    </row>
    <row r="26" spans="2:16" ht="15">
      <c r="B26" s="49"/>
      <c r="C26" s="46" t="s">
        <v>76</v>
      </c>
      <c r="D26" s="40" t="s">
        <v>64</v>
      </c>
      <c r="E26" s="90">
        <v>2</v>
      </c>
      <c r="F26" s="35"/>
      <c r="G26" s="35"/>
      <c r="H26" s="98">
        <v>2</v>
      </c>
      <c r="I26" s="35">
        <v>2</v>
      </c>
      <c r="J26" s="35"/>
      <c r="K26" s="35"/>
      <c r="L26" s="35"/>
      <c r="M26" s="35"/>
      <c r="N26" s="35"/>
      <c r="O26" s="99"/>
      <c r="P26" s="37">
        <f t="shared" si="0"/>
        <v>6</v>
      </c>
    </row>
    <row r="27" spans="3:16" ht="15">
      <c r="C27" s="46" t="s">
        <v>77</v>
      </c>
      <c r="D27" s="61" t="s">
        <v>110</v>
      </c>
      <c r="E27" s="90"/>
      <c r="F27" s="35"/>
      <c r="G27" s="35"/>
      <c r="H27" s="35">
        <v>4</v>
      </c>
      <c r="I27" s="35">
        <v>2</v>
      </c>
      <c r="J27" s="35"/>
      <c r="K27" s="35"/>
      <c r="L27" s="35"/>
      <c r="M27" s="35"/>
      <c r="N27" s="35"/>
      <c r="O27" s="112"/>
      <c r="P27" s="37">
        <f t="shared" si="0"/>
        <v>6</v>
      </c>
    </row>
    <row r="28" spans="3:16" ht="15">
      <c r="C28" s="46" t="s">
        <v>78</v>
      </c>
      <c r="D28" s="40" t="s">
        <v>46</v>
      </c>
      <c r="E28" s="90">
        <v>3</v>
      </c>
      <c r="F28" s="35"/>
      <c r="G28" s="35"/>
      <c r="H28" s="98"/>
      <c r="I28" s="35"/>
      <c r="J28" s="35"/>
      <c r="K28" s="35"/>
      <c r="L28" s="35"/>
      <c r="M28" s="35"/>
      <c r="N28" s="35"/>
      <c r="O28" s="99"/>
      <c r="P28" s="37">
        <f t="shared" si="0"/>
        <v>3</v>
      </c>
    </row>
    <row r="29" spans="3:16" ht="15.75" thickBot="1">
      <c r="C29" s="47" t="s">
        <v>80</v>
      </c>
      <c r="D29" s="48" t="s">
        <v>72</v>
      </c>
      <c r="E29" s="92">
        <v>1</v>
      </c>
      <c r="F29" s="51">
        <v>2</v>
      </c>
      <c r="G29" s="51"/>
      <c r="H29" s="100"/>
      <c r="I29" s="51"/>
      <c r="J29" s="51"/>
      <c r="K29" s="51"/>
      <c r="L29" s="51"/>
      <c r="M29" s="51"/>
      <c r="N29" s="51"/>
      <c r="O29" s="101"/>
      <c r="P29" s="44">
        <f t="shared" si="0"/>
        <v>3</v>
      </c>
    </row>
    <row r="30" spans="3:16" ht="15">
      <c r="C30" s="54" t="s">
        <v>82</v>
      </c>
      <c r="D30" s="63" t="s">
        <v>111</v>
      </c>
      <c r="E30" s="56"/>
      <c r="F30" s="57"/>
      <c r="G30" s="57"/>
      <c r="H30" s="58">
        <v>3</v>
      </c>
      <c r="I30" s="57"/>
      <c r="J30" s="57"/>
      <c r="K30" s="57"/>
      <c r="L30" s="57"/>
      <c r="M30" s="57"/>
      <c r="N30" s="57"/>
      <c r="O30" s="113"/>
      <c r="P30" s="30">
        <f t="shared" si="0"/>
        <v>3</v>
      </c>
    </row>
    <row r="31" spans="3:16" ht="15">
      <c r="C31" s="46" t="s">
        <v>84</v>
      </c>
      <c r="D31" s="40" t="s">
        <v>58</v>
      </c>
      <c r="E31" s="34"/>
      <c r="F31" s="35"/>
      <c r="G31" s="35">
        <v>2</v>
      </c>
      <c r="H31" s="104"/>
      <c r="I31" s="35"/>
      <c r="J31" s="35"/>
      <c r="K31" s="35"/>
      <c r="L31" s="35"/>
      <c r="M31" s="35"/>
      <c r="N31" s="35"/>
      <c r="O31" s="104"/>
      <c r="P31" s="37">
        <f aca="true" t="shared" si="1" ref="P31:P42">SUM(E31:O31)</f>
        <v>2</v>
      </c>
    </row>
    <row r="32" spans="3:16" ht="15">
      <c r="C32" s="62" t="s">
        <v>85</v>
      </c>
      <c r="D32" s="55" t="s">
        <v>60</v>
      </c>
      <c r="E32" s="56"/>
      <c r="F32" s="57"/>
      <c r="G32" s="57">
        <v>2</v>
      </c>
      <c r="H32" s="102"/>
      <c r="I32" s="57"/>
      <c r="J32" s="57"/>
      <c r="K32" s="57"/>
      <c r="L32" s="57"/>
      <c r="M32" s="57"/>
      <c r="N32" s="57"/>
      <c r="O32" s="102"/>
      <c r="P32" s="37">
        <f t="shared" si="1"/>
        <v>2</v>
      </c>
    </row>
    <row r="33" spans="3:16" ht="15">
      <c r="C33" s="64" t="s">
        <v>86</v>
      </c>
      <c r="D33" s="61" t="s">
        <v>112</v>
      </c>
      <c r="E33" s="34"/>
      <c r="F33" s="35"/>
      <c r="G33" s="35"/>
      <c r="H33" s="35">
        <v>2</v>
      </c>
      <c r="I33" s="35"/>
      <c r="J33" s="35"/>
      <c r="K33" s="35"/>
      <c r="L33" s="35"/>
      <c r="M33" s="35"/>
      <c r="N33" s="35"/>
      <c r="O33" s="36"/>
      <c r="P33" s="37">
        <f t="shared" si="1"/>
        <v>2</v>
      </c>
    </row>
    <row r="34" spans="3:16" ht="15.75" thickBot="1">
      <c r="C34" s="65" t="s">
        <v>87</v>
      </c>
      <c r="D34" s="71" t="s">
        <v>113</v>
      </c>
      <c r="E34" s="50"/>
      <c r="F34" s="51"/>
      <c r="G34" s="51"/>
      <c r="H34" s="51"/>
      <c r="I34" s="51">
        <v>2</v>
      </c>
      <c r="J34" s="51"/>
      <c r="K34" s="51"/>
      <c r="L34" s="51"/>
      <c r="M34" s="51"/>
      <c r="N34" s="51"/>
      <c r="O34" s="52"/>
      <c r="P34" s="53">
        <f t="shared" si="1"/>
        <v>2</v>
      </c>
    </row>
    <row r="35" spans="3:16" ht="15">
      <c r="C35" s="26" t="s">
        <v>88</v>
      </c>
      <c r="D35" s="114" t="s">
        <v>114</v>
      </c>
      <c r="E35" s="66"/>
      <c r="F35" s="28"/>
      <c r="G35" s="28"/>
      <c r="H35" s="28">
        <v>1</v>
      </c>
      <c r="I35" s="28"/>
      <c r="J35" s="28"/>
      <c r="K35" s="28"/>
      <c r="L35" s="28"/>
      <c r="M35" s="28"/>
      <c r="N35" s="28"/>
      <c r="O35" s="29"/>
      <c r="P35" s="59">
        <f t="shared" si="1"/>
        <v>1</v>
      </c>
    </row>
    <row r="36" spans="3:16" ht="15">
      <c r="C36" s="46" t="s">
        <v>89</v>
      </c>
      <c r="D36" s="67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37">
        <f t="shared" si="1"/>
        <v>0</v>
      </c>
    </row>
    <row r="37" spans="3:16" ht="15">
      <c r="C37" s="68" t="s">
        <v>90</v>
      </c>
      <c r="D37" s="69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37">
        <f t="shared" si="1"/>
        <v>0</v>
      </c>
    </row>
    <row r="38" spans="3:16" ht="15">
      <c r="C38" s="46" t="s">
        <v>91</v>
      </c>
      <c r="D38" s="70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7">
        <f t="shared" si="1"/>
        <v>0</v>
      </c>
    </row>
    <row r="39" spans="3:16" ht="15.75" thickBot="1">
      <c r="C39" s="47" t="s">
        <v>92</v>
      </c>
      <c r="D39" s="71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44">
        <f t="shared" si="1"/>
        <v>0</v>
      </c>
    </row>
    <row r="40" spans="3:16" ht="15">
      <c r="C40" s="54" t="s">
        <v>93</v>
      </c>
      <c r="D40" s="63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30">
        <f t="shared" si="1"/>
        <v>0</v>
      </c>
    </row>
    <row r="41" spans="3:16" ht="15">
      <c r="C41" s="46" t="s">
        <v>94</v>
      </c>
      <c r="D41" s="61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7">
        <f t="shared" si="1"/>
        <v>0</v>
      </c>
    </row>
    <row r="42" spans="3:16" ht="15.75" thickBot="1">
      <c r="C42" s="47" t="s">
        <v>95</v>
      </c>
      <c r="D42" s="71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53">
        <f t="shared" si="1"/>
        <v>0</v>
      </c>
    </row>
    <row r="43" spans="3:16" ht="15">
      <c r="C43" s="72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73"/>
    </row>
    <row r="44" spans="3:16" ht="13.5" thickBot="1"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</row>
    <row r="45" spans="3:16" ht="18.75" thickBot="1">
      <c r="C45" s="218" t="s">
        <v>96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</row>
    <row r="46" spans="3:16" ht="25.5">
      <c r="C46" s="208" t="s">
        <v>9</v>
      </c>
      <c r="D46" s="76" t="s">
        <v>10</v>
      </c>
      <c r="E46" s="14" t="s">
        <v>11</v>
      </c>
      <c r="F46" s="15" t="s">
        <v>12</v>
      </c>
      <c r="G46" s="16" t="s">
        <v>13</v>
      </c>
      <c r="H46" s="16" t="s">
        <v>14</v>
      </c>
      <c r="I46" s="16" t="s">
        <v>15</v>
      </c>
      <c r="J46" s="16" t="s">
        <v>16</v>
      </c>
      <c r="K46" s="16" t="s">
        <v>17</v>
      </c>
      <c r="L46" s="16" t="s">
        <v>18</v>
      </c>
      <c r="M46" s="17" t="s">
        <v>19</v>
      </c>
      <c r="N46" s="16" t="s">
        <v>20</v>
      </c>
      <c r="O46" s="18" t="s">
        <v>21</v>
      </c>
      <c r="P46" s="210" t="s">
        <v>22</v>
      </c>
    </row>
    <row r="47" spans="3:16" ht="13.5" thickBot="1">
      <c r="C47" s="209"/>
      <c r="D47" s="77" t="s">
        <v>23</v>
      </c>
      <c r="E47" s="20" t="s">
        <v>24</v>
      </c>
      <c r="F47" s="21" t="s">
        <v>25</v>
      </c>
      <c r="G47" s="22" t="s">
        <v>26</v>
      </c>
      <c r="H47" s="23" t="s">
        <v>27</v>
      </c>
      <c r="I47" s="22" t="s">
        <v>28</v>
      </c>
      <c r="J47" s="22" t="s">
        <v>29</v>
      </c>
      <c r="K47" s="22" t="s">
        <v>30</v>
      </c>
      <c r="L47" s="22" t="s">
        <v>31</v>
      </c>
      <c r="M47" s="24" t="s">
        <v>32</v>
      </c>
      <c r="N47" s="23" t="s">
        <v>33</v>
      </c>
      <c r="O47" s="25" t="s">
        <v>34</v>
      </c>
      <c r="P47" s="211"/>
    </row>
    <row r="48" spans="3:16" ht="15">
      <c r="C48" s="78" t="s">
        <v>35</v>
      </c>
      <c r="D48" s="27" t="s">
        <v>118</v>
      </c>
      <c r="E48" s="116">
        <v>15</v>
      </c>
      <c r="F48" s="28">
        <v>12</v>
      </c>
      <c r="G48" s="28">
        <v>15</v>
      </c>
      <c r="H48" s="117">
        <v>15</v>
      </c>
      <c r="I48" s="28">
        <v>7</v>
      </c>
      <c r="J48" s="28"/>
      <c r="K48" s="28"/>
      <c r="L48" s="28"/>
      <c r="M48" s="28"/>
      <c r="N48" s="28"/>
      <c r="O48" s="118"/>
      <c r="P48" s="30">
        <f aca="true" t="shared" si="2" ref="P48:P57">SUM(E48:O48)</f>
        <v>64</v>
      </c>
    </row>
    <row r="49" spans="3:16" ht="15">
      <c r="C49" s="130" t="s">
        <v>37</v>
      </c>
      <c r="D49" s="40" t="s">
        <v>119</v>
      </c>
      <c r="E49" s="34">
        <v>8</v>
      </c>
      <c r="F49" s="35">
        <v>8</v>
      </c>
      <c r="G49" s="35">
        <v>10</v>
      </c>
      <c r="H49" s="119">
        <v>6</v>
      </c>
      <c r="I49" s="35">
        <v>12</v>
      </c>
      <c r="J49" s="35"/>
      <c r="K49" s="35"/>
      <c r="L49" s="35"/>
      <c r="M49" s="35"/>
      <c r="N49" s="35"/>
      <c r="O49" s="120"/>
      <c r="P49" s="37">
        <f t="shared" si="2"/>
        <v>44</v>
      </c>
    </row>
    <row r="50" spans="3:16" ht="15">
      <c r="C50" s="130" t="s">
        <v>39</v>
      </c>
      <c r="D50" s="40" t="s">
        <v>120</v>
      </c>
      <c r="E50" s="34">
        <v>10</v>
      </c>
      <c r="F50" s="35">
        <v>10</v>
      </c>
      <c r="G50" s="35">
        <v>5</v>
      </c>
      <c r="H50" s="119">
        <v>10</v>
      </c>
      <c r="I50" s="35">
        <v>8</v>
      </c>
      <c r="J50" s="35"/>
      <c r="K50" s="60"/>
      <c r="L50" s="60"/>
      <c r="M50" s="60"/>
      <c r="N50" s="60"/>
      <c r="O50" s="120"/>
      <c r="P50" s="37">
        <f>SUM(E50:O50)</f>
        <v>43</v>
      </c>
    </row>
    <row r="51" spans="2:16" ht="15">
      <c r="B51" s="79"/>
      <c r="C51" s="130" t="s">
        <v>41</v>
      </c>
      <c r="D51" s="40" t="s">
        <v>121</v>
      </c>
      <c r="E51" s="34">
        <v>12</v>
      </c>
      <c r="F51" s="35">
        <v>6</v>
      </c>
      <c r="G51" s="35">
        <v>7</v>
      </c>
      <c r="H51" s="119">
        <v>5</v>
      </c>
      <c r="I51" s="35">
        <v>10</v>
      </c>
      <c r="J51" s="35"/>
      <c r="K51" s="35"/>
      <c r="L51" s="35"/>
      <c r="M51" s="35"/>
      <c r="N51" s="35"/>
      <c r="O51" s="120"/>
      <c r="P51" s="37">
        <f>SUM(E51:O51)</f>
        <v>40</v>
      </c>
    </row>
    <row r="52" spans="3:16" ht="15.75" thickBot="1">
      <c r="C52" s="131" t="s">
        <v>43</v>
      </c>
      <c r="D52" s="48" t="s">
        <v>122</v>
      </c>
      <c r="E52" s="41">
        <v>1</v>
      </c>
      <c r="F52" s="42">
        <v>15</v>
      </c>
      <c r="G52" s="42">
        <v>8</v>
      </c>
      <c r="H52" s="121">
        <v>12</v>
      </c>
      <c r="I52" s="42">
        <v>1</v>
      </c>
      <c r="J52" s="42"/>
      <c r="K52" s="42"/>
      <c r="L52" s="42"/>
      <c r="M52" s="42"/>
      <c r="N52" s="42"/>
      <c r="O52" s="122"/>
      <c r="P52" s="53">
        <f>SUM(E52:O52)</f>
        <v>37</v>
      </c>
    </row>
    <row r="53" spans="3:16" ht="15">
      <c r="C53" s="80" t="s">
        <v>45</v>
      </c>
      <c r="D53" s="55" t="s">
        <v>123</v>
      </c>
      <c r="E53" s="66">
        <v>7</v>
      </c>
      <c r="F53" s="28">
        <v>1</v>
      </c>
      <c r="G53" s="28">
        <v>12</v>
      </c>
      <c r="H53" s="123">
        <v>2</v>
      </c>
      <c r="I53" s="28">
        <v>15</v>
      </c>
      <c r="J53" s="28"/>
      <c r="K53" s="28"/>
      <c r="L53" s="28"/>
      <c r="M53" s="28"/>
      <c r="N53" s="28"/>
      <c r="O53" s="118"/>
      <c r="P53" s="59">
        <f t="shared" si="2"/>
        <v>37</v>
      </c>
    </row>
    <row r="54" spans="3:16" ht="15">
      <c r="C54" s="32" t="s">
        <v>47</v>
      </c>
      <c r="D54" s="40" t="s">
        <v>124</v>
      </c>
      <c r="E54" s="124"/>
      <c r="F54" s="35">
        <v>7</v>
      </c>
      <c r="G54" s="35">
        <v>6</v>
      </c>
      <c r="H54" s="125">
        <v>8</v>
      </c>
      <c r="I54" s="35"/>
      <c r="J54" s="35"/>
      <c r="K54" s="35"/>
      <c r="L54" s="35"/>
      <c r="M54" s="35"/>
      <c r="N54" s="35"/>
      <c r="O54" s="120"/>
      <c r="P54" s="37">
        <f t="shared" si="2"/>
        <v>21</v>
      </c>
    </row>
    <row r="55" spans="3:16" ht="15">
      <c r="C55" s="32" t="s">
        <v>49</v>
      </c>
      <c r="D55" s="61" t="s">
        <v>107</v>
      </c>
      <c r="E55" s="90"/>
      <c r="F55" s="35"/>
      <c r="G55" s="35"/>
      <c r="H55" s="35">
        <v>7</v>
      </c>
      <c r="I55" s="35"/>
      <c r="J55" s="35"/>
      <c r="K55" s="35"/>
      <c r="L55" s="35"/>
      <c r="M55" s="35"/>
      <c r="N55" s="35"/>
      <c r="O55" s="112"/>
      <c r="P55" s="37">
        <f t="shared" si="2"/>
        <v>7</v>
      </c>
    </row>
    <row r="56" spans="3:16" ht="15">
      <c r="C56" s="32" t="s">
        <v>51</v>
      </c>
      <c r="D56" s="70" t="s">
        <v>108</v>
      </c>
      <c r="E56" s="90"/>
      <c r="F56" s="35"/>
      <c r="G56" s="35"/>
      <c r="H56" s="35">
        <v>4</v>
      </c>
      <c r="I56" s="35"/>
      <c r="J56" s="35"/>
      <c r="K56" s="35"/>
      <c r="L56" s="35"/>
      <c r="M56" s="35"/>
      <c r="N56" s="35"/>
      <c r="O56" s="112"/>
      <c r="P56" s="37">
        <f t="shared" si="2"/>
        <v>4</v>
      </c>
    </row>
    <row r="57" spans="3:16" ht="15.75" thickBot="1">
      <c r="C57" s="81" t="s">
        <v>53</v>
      </c>
      <c r="D57" s="82" t="s">
        <v>109</v>
      </c>
      <c r="E57" s="126"/>
      <c r="F57" s="51"/>
      <c r="G57" s="51"/>
      <c r="H57" s="51">
        <v>3</v>
      </c>
      <c r="I57" s="51"/>
      <c r="J57" s="51"/>
      <c r="K57" s="51"/>
      <c r="L57" s="51"/>
      <c r="M57" s="51"/>
      <c r="N57" s="51"/>
      <c r="O57" s="127"/>
      <c r="P57" s="53">
        <f t="shared" si="2"/>
        <v>3</v>
      </c>
    </row>
    <row r="58" spans="4:9" ht="14.25">
      <c r="D58" s="83"/>
      <c r="I58" s="84"/>
    </row>
    <row r="59" ht="15">
      <c r="D59" s="85" t="s">
        <v>97</v>
      </c>
    </row>
    <row r="60" spans="3:16" ht="15">
      <c r="C60" s="49"/>
      <c r="D60" s="86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87"/>
    </row>
    <row r="61" spans="3:16" ht="14.25">
      <c r="C61" s="49"/>
      <c r="F61" t="s">
        <v>98</v>
      </c>
      <c r="H61" s="88"/>
      <c r="P61" s="89"/>
    </row>
  </sheetData>
  <mergeCells count="6">
    <mergeCell ref="C46:C47"/>
    <mergeCell ref="P46:P47"/>
    <mergeCell ref="B2:P2"/>
    <mergeCell ref="C3:C4"/>
    <mergeCell ref="P3:P4"/>
    <mergeCell ref="C45:P45"/>
  </mergeCells>
  <printOptions/>
  <pageMargins left="1.84" right="0.13" top="0.3" bottom="0.11" header="0.19" footer="0.06"/>
  <pageSetup horizontalDpi="1200" verticalDpi="1200" orientation="landscape" paperSize="9" scale="6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I34"/>
  <sheetViews>
    <sheetView workbookViewId="0" topLeftCell="A1">
      <selection activeCell="J11" sqref="J11"/>
    </sheetView>
  </sheetViews>
  <sheetFormatPr defaultColWidth="9.00390625" defaultRowHeight="12.75"/>
  <sheetData>
    <row r="3" ht="12.75">
      <c r="B3" t="s">
        <v>99</v>
      </c>
    </row>
    <row r="5" ht="12.75">
      <c r="B5" t="s">
        <v>100</v>
      </c>
    </row>
    <row r="6" ht="12.75">
      <c r="B6" t="s">
        <v>101</v>
      </c>
    </row>
    <row r="7" ht="12.75">
      <c r="B7" t="s">
        <v>102</v>
      </c>
    </row>
    <row r="8" ht="12.75">
      <c r="B8" t="s">
        <v>103</v>
      </c>
    </row>
    <row r="11" spans="2:9" ht="15.75">
      <c r="B11" s="93" t="s">
        <v>104</v>
      </c>
      <c r="C11" s="93"/>
      <c r="D11" s="93"/>
      <c r="E11" s="93"/>
      <c r="F11" s="93"/>
      <c r="G11" s="93"/>
      <c r="H11" s="93"/>
      <c r="I11" s="93"/>
    </row>
    <row r="12" spans="2:9" ht="15.75">
      <c r="B12" s="93"/>
      <c r="C12" s="93"/>
      <c r="D12" s="93"/>
      <c r="E12" s="93"/>
      <c r="F12" s="93"/>
      <c r="G12" s="93"/>
      <c r="H12" s="93"/>
      <c r="I12" s="93"/>
    </row>
    <row r="13" spans="2:9" ht="15.75">
      <c r="B13" s="93" t="s">
        <v>106</v>
      </c>
      <c r="C13" s="93"/>
      <c r="D13" s="93"/>
      <c r="E13" s="93"/>
      <c r="F13" s="93"/>
      <c r="G13" s="93"/>
      <c r="H13" s="93"/>
      <c r="I13" s="93"/>
    </row>
    <row r="14" spans="2:9" ht="15.75">
      <c r="B14" s="93"/>
      <c r="C14" s="93"/>
      <c r="D14" s="93"/>
      <c r="E14" s="93"/>
      <c r="F14" s="93"/>
      <c r="G14" s="93"/>
      <c r="H14" s="93"/>
      <c r="I14" s="93"/>
    </row>
    <row r="15" spans="2:9" ht="15.75">
      <c r="B15" s="93" t="s">
        <v>105</v>
      </c>
      <c r="C15" s="93"/>
      <c r="D15" s="93"/>
      <c r="E15" s="93"/>
      <c r="F15" s="93"/>
      <c r="G15" s="93"/>
      <c r="H15" s="93"/>
      <c r="I15" s="93"/>
    </row>
    <row r="27" spans="5:9" ht="14.25">
      <c r="E27" s="3"/>
      <c r="F27" s="7"/>
      <c r="G27" s="7"/>
      <c r="H27" s="7"/>
      <c r="I27" s="4"/>
    </row>
    <row r="28" spans="5:9" ht="14.25">
      <c r="E28" s="3"/>
      <c r="F28" s="7"/>
      <c r="G28" s="7"/>
      <c r="H28" s="7"/>
      <c r="I28" s="4"/>
    </row>
    <row r="29" spans="5:9" ht="14.25">
      <c r="E29" s="3"/>
      <c r="F29" s="7"/>
      <c r="G29" s="7"/>
      <c r="H29" s="7"/>
      <c r="I29" s="10"/>
    </row>
    <row r="30" spans="5:9" ht="14.25">
      <c r="E30" s="3"/>
      <c r="F30" s="7"/>
      <c r="G30" s="7"/>
      <c r="H30" s="7"/>
      <c r="I30" s="4"/>
    </row>
    <row r="31" spans="5:9" ht="14.25">
      <c r="E31" s="3"/>
      <c r="F31" s="7"/>
      <c r="G31" s="7"/>
      <c r="H31" s="7"/>
      <c r="I31" s="4"/>
    </row>
    <row r="32" spans="5:9" ht="14.25">
      <c r="E32" s="3"/>
      <c r="F32" s="7"/>
      <c r="G32" s="7"/>
      <c r="H32" s="7"/>
      <c r="I32" s="4"/>
    </row>
    <row r="33" spans="5:9" ht="14.25">
      <c r="E33" s="3"/>
      <c r="F33" s="7"/>
      <c r="G33" s="7"/>
      <c r="H33" s="7"/>
      <c r="I33" s="4"/>
    </row>
    <row r="34" spans="5:9" ht="14.25">
      <c r="E34" s="3"/>
      <c r="F34" s="7"/>
      <c r="G34" s="7"/>
      <c r="H34" s="7"/>
      <c r="I34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</dc:creator>
  <cp:keywords/>
  <dc:description/>
  <cp:lastModifiedBy>AppzStock</cp:lastModifiedBy>
  <cp:lastPrinted>2008-08-09T17:55:01Z</cp:lastPrinted>
  <dcterms:created xsi:type="dcterms:W3CDTF">2008-06-23T19:25:42Z</dcterms:created>
  <dcterms:modified xsi:type="dcterms:W3CDTF">2008-08-10T17:15:45Z</dcterms:modified>
  <cp:category/>
  <cp:version/>
  <cp:contentType/>
  <cp:contentStatus/>
</cp:coreProperties>
</file>