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ubos\Desktop\"/>
    </mc:Choice>
  </mc:AlternateContent>
  <xr:revisionPtr revIDLastSave="0" documentId="10_ncr:8100000_{3CC538FC-0447-4996-BC84-A046C7799F29}" xr6:coauthVersionLast="34" xr6:coauthVersionMax="34" xr10:uidLastSave="{00000000-0000-0000-0000-000000000000}"/>
  <bookViews>
    <workbookView xWindow="0" yWindow="0" windowWidth="21570" windowHeight="7980" firstSheet="2" activeTab="2" xr2:uid="{00000000-000D-0000-FFFF-FFFF00000000}"/>
  </bookViews>
  <sheets>
    <sheet name="Muži" sheetId="3" state="hidden" r:id="rId1"/>
    <sheet name="Ženy" sheetId="5" state="hidden" r:id="rId2"/>
    <sheet name="Výsledky Ženy" sheetId="6" r:id="rId3"/>
    <sheet name="Výsledky Muži" sheetId="8" r:id="rId4"/>
  </sheets>
  <definedNames>
    <definedName name="_xlnm._FilterDatabase" localSheetId="3" hidden="1">'Výsledky Muži'!$A$3:$F$33</definedName>
    <definedName name="_xlnm._FilterDatabase" localSheetId="2" hidden="1">'Výsledky Ženy'!$A$6:$F$17</definedName>
  </definedNames>
  <calcPr calcId="162913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A16" i="8" l="1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10" i="8" l="1"/>
  <c r="A12" i="6"/>
  <c r="A8" i="6" l="1"/>
  <c r="A9" i="6"/>
  <c r="A10" i="6"/>
  <c r="A11" i="6"/>
  <c r="A13" i="6"/>
  <c r="A14" i="6"/>
  <c r="A15" i="6"/>
  <c r="A16" i="6"/>
  <c r="A17" i="6"/>
  <c r="A7" i="6"/>
  <c r="A31" i="8"/>
  <c r="A32" i="8"/>
  <c r="A33" i="8"/>
  <c r="A5" i="8"/>
  <c r="A6" i="8"/>
  <c r="A7" i="8"/>
  <c r="A8" i="8"/>
  <c r="A9" i="8"/>
  <c r="A11" i="8"/>
  <c r="A12" i="8"/>
  <c r="A13" i="8"/>
  <c r="A14" i="8"/>
  <c r="A15" i="8"/>
  <c r="A4" i="8"/>
</calcChain>
</file>

<file path=xl/sharedStrings.xml><?xml version="1.0" encoding="utf-8"?>
<sst xmlns="http://schemas.openxmlformats.org/spreadsheetml/2006/main" count="90" uniqueCount="55">
  <si>
    <t>ženy</t>
  </si>
  <si>
    <t>muži</t>
  </si>
  <si>
    <t>Svinná</t>
  </si>
  <si>
    <t>Poruba</t>
  </si>
  <si>
    <t>Družstvo</t>
  </si>
  <si>
    <t>Poradie</t>
  </si>
  <si>
    <t>Kategória</t>
  </si>
  <si>
    <t>Ľavý</t>
  </si>
  <si>
    <t>Pravý</t>
  </si>
  <si>
    <t>Výsledný</t>
  </si>
  <si>
    <t>Štartovné</t>
  </si>
  <si>
    <t>Hodnoty</t>
  </si>
  <si>
    <t>Súčet z Výsledný</t>
  </si>
  <si>
    <t>Súčet z Ľavý</t>
  </si>
  <si>
    <t>Súčet z Pravý</t>
  </si>
  <si>
    <t xml:space="preserve">   </t>
  </si>
  <si>
    <t>(Viacero položiek)</t>
  </si>
  <si>
    <t>-</t>
  </si>
  <si>
    <t>Libichava</t>
  </si>
  <si>
    <t>ŽENY</t>
  </si>
  <si>
    <t>Rybany</t>
  </si>
  <si>
    <t>Čerenany</t>
  </si>
  <si>
    <t>Kočkovce</t>
  </si>
  <si>
    <t>Babulicov Vrch</t>
  </si>
  <si>
    <t>Milochov</t>
  </si>
  <si>
    <t>Dvorec</t>
  </si>
  <si>
    <t>Svinná Dream Team</t>
  </si>
  <si>
    <t>Svinná SMHL</t>
  </si>
  <si>
    <t>Ihrište SMHL</t>
  </si>
  <si>
    <t>Kocurany SMHL</t>
  </si>
  <si>
    <t>Nedašova Lhota SMHL</t>
  </si>
  <si>
    <t>Podhorie SMHL</t>
  </si>
  <si>
    <t>Podlužany SMHL</t>
  </si>
  <si>
    <t>Brumov B SMHL</t>
  </si>
  <si>
    <t>Ďurďové SMHL</t>
  </si>
  <si>
    <t>Ruskovce  SMHL</t>
  </si>
  <si>
    <t>Zbora SMHL</t>
  </si>
  <si>
    <t>Hoštiná SMHL</t>
  </si>
  <si>
    <t>Val. Příkazy  SMHL</t>
  </si>
  <si>
    <t>Tŕstie SMHL</t>
  </si>
  <si>
    <t>Krásno SMHL</t>
  </si>
  <si>
    <t>Dežerice   SMHL</t>
  </si>
  <si>
    <t>Horná Poruba SMHL</t>
  </si>
  <si>
    <t>Visolaje SMHL</t>
  </si>
  <si>
    <t>Kvašov SMHL</t>
  </si>
  <si>
    <t>Dulov SMHL</t>
  </si>
  <si>
    <t>Francova Lhota SMHL</t>
  </si>
  <si>
    <t>Nosice SMHL</t>
  </si>
  <si>
    <t>Dohňany SMHL</t>
  </si>
  <si>
    <t>Stupné SMHL</t>
  </si>
  <si>
    <t>Nosice Žabky SMHL</t>
  </si>
  <si>
    <t>Lednické Rovné SMHL</t>
  </si>
  <si>
    <t>Lehota pod Vtáčnikom SMHL</t>
  </si>
  <si>
    <t>99.99</t>
  </si>
  <si>
    <t>Diskv.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</si>
</sst>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36"/>
      <color theme="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4"/>
      <color theme="0"/>
      <name val="Arial Narrow"/>
      <family val="2"/>
      <charset val="238"/>
    </font>
    <font>
      <sz val="14"/>
      <color theme="1"/>
      <name val="Arial Narrow"/>
    </font>
    <font>
      <b/>
      <sz val="14"/>
      <color theme="1"/>
      <name val="Arial Narrow"/>
    </font>
    <font>
      <b/>
      <sz val="14"/>
      <color theme="0"/>
      <name val="Arial Narrow"/>
      <family val="2"/>
      <charset val="238"/>
    </font>
    <font>
      <b/>
      <sz val="26"/>
      <color theme="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9" tint="-0.249977111117893"/>
      </patternFill>
    </fill>
    <fill>
      <patternFill patternType="solid">
        <fgColor theme="3" tint="0.39997558519241921"/>
        <bgColor theme="4" tint="-0.249977111117893"/>
      </patternFill>
    </fill>
    <fill>
      <patternFill patternType="solid">
        <fgColor rgb="FFFF0066"/>
        <bgColor theme="9" tint="-0.249977111117893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pivotButton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4" borderId="2" xfId="0" applyFont="1" applyFill="1" applyBorder="1"/>
    <xf numFmtId="0" fontId="2" fillId="0" borderId="2" xfId="0" applyFont="1" applyBorder="1" applyAlignment="1">
      <alignment horizontal="center" vertical="center"/>
    </xf>
    <xf numFmtId="2" fontId="7" fillId="0" borderId="0" xfId="0" applyNumberFormat="1" applyFont="1" applyFill="1" applyBorder="1"/>
    <xf numFmtId="0" fontId="6" fillId="0" borderId="0" xfId="0" applyFont="1" applyFill="1" applyBorder="1"/>
    <xf numFmtId="0" fontId="8" fillId="5" borderId="1" xfId="0" applyFont="1" applyFill="1" applyBorder="1"/>
    <xf numFmtId="0" fontId="8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4" fillId="2" borderId="1" xfId="0" applyFont="1" applyFill="1" applyBorder="1"/>
    <xf numFmtId="2" fontId="2" fillId="0" borderId="1" xfId="0" applyNumberFormat="1" applyFont="1" applyBorder="1"/>
    <xf numFmtId="0" fontId="4" fillId="7" borderId="1" xfId="0" applyFont="1" applyFill="1" applyBorder="1"/>
    <xf numFmtId="0" fontId="2" fillId="7" borderId="2" xfId="0" applyFont="1" applyFill="1" applyBorder="1" applyAlignment="1">
      <alignment horizontal="center" vertical="center"/>
    </xf>
    <xf numFmtId="4" fontId="4" fillId="7" borderId="1" xfId="0" applyNumberFormat="1" applyFont="1" applyFill="1" applyBorder="1"/>
    <xf numFmtId="2" fontId="2" fillId="7" borderId="1" xfId="0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/>
    </xf>
    <xf numFmtId="2" fontId="2" fillId="0" borderId="0" xfId="0" applyNumberFormat="1" applyFont="1" applyFill="1" applyBorder="1"/>
    <xf numFmtId="0" fontId="2" fillId="0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</cellXfs>
  <cellStyles count="1">
    <cellStyle name="Normálna" xfId="0" builtinId="0"/>
  </cellStyles>
  <dxfs count="28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color theme="0"/>
      </font>
      <fill>
        <patternFill>
          <fgColor indexed="64"/>
          <bgColor theme="3" tint="0.39997558519241921"/>
        </patternFill>
      </fill>
    </dxf>
    <dxf>
      <font>
        <b/>
      </font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fill>
        <patternFill>
          <bgColor theme="3" tint="0.39997558519241921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fgColor theme="9" tint="-0.249977111117893"/>
          <bgColor theme="9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4"/>
      </font>
    </dxf>
    <dxf>
      <font>
        <name val="Arial Narrow"/>
        <scheme val="none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 readingOrder="0"/>
    </dxf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solid">
          <fgColor indexed="64"/>
          <bgColor rgb="FFFF0066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 patternType="solid">
          <fgColor theme="9" tint="-0.249977111117893"/>
          <bgColor theme="9" tint="-0.249977111117893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4"/>
      </font>
    </dxf>
    <dxf>
      <font>
        <name val="Arial Narrow"/>
        <scheme val="none"/>
      </font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Arial Narrow"/>
        <scheme val="none"/>
      </font>
      <fill>
        <patternFill patternType="solid">
          <fgColor indexed="65"/>
          <bgColor rgb="FFFFEB9C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66"/>
      <color rgb="FFFF6699"/>
      <color rgb="FFFF99CC"/>
      <color rgb="FF9C65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ladimír Brožek" refreshedDate="42936.43535266204" createdVersion="3" refreshedVersion="4" minRefreshableVersion="3" recordCount="73" xr:uid="{00000000-000A-0000-FFFF-FFFF00000000}">
  <cacheSource type="worksheet">
    <worksheetSource ref="A7:H79" sheet="Štartovka"/>
  </cacheSource>
  <cacheFields count="8">
    <cacheField name="Poradie" numFmtId="0">
      <sharedItems containsSemiMixedTypes="0" containsString="0" containsNumber="1" containsInteger="1" minValue="1" maxValue="73"/>
    </cacheField>
    <cacheField name="Družstvo" numFmtId="0">
      <sharedItems containsBlank="1" count="76">
        <s v="Svinná"/>
        <s v="Oslany"/>
        <s v="Kocúrany"/>
        <s v="Ďurďové"/>
        <s v="Poruba"/>
        <s v="Visolaje"/>
        <s v="Lehota pod Vtáčnikom"/>
        <s v="Brumov B"/>
        <s v="Dežerice"/>
        <s v="Kunovice"/>
        <s v="Stupné"/>
        <s v="Poriadie"/>
        <s v="Ruskovce"/>
        <s v="Tŕstie"/>
        <s v="Podhorie"/>
        <s v="Valašské Příkazy"/>
        <s v="Zbora"/>
        <s v="Beluša"/>
        <s v="Kvašov"/>
        <s v="Dohňany"/>
        <s v="Krásno"/>
        <s v="Nosice Žabky"/>
        <s v="Nedašova Lhota"/>
        <m/>
        <s v="Nosice"/>
        <s v="Topoľčianky"/>
        <s v="Dulov"/>
        <s v="Topoľčianky muži" u="1"/>
        <s v="Dvorec" u="1"/>
        <s v="Poľný Kesov" u="1"/>
        <s v="Šišov" u="1"/>
        <s v="Soblahov" u="1"/>
        <s v="Kunovice ženy" u="1"/>
        <s v="Kocurany" u="1"/>
        <s v="Podlužany muži" u="1"/>
        <s v="Mostište" u="1"/>
        <s v="Dežerice ženy" u="1"/>
        <s v="Nosice ženy" u="1"/>
        <s v="Šišov ženy" u="1"/>
        <s v="Tesáre" u="1"/>
        <s v="Mirošov" u="1"/>
        <s v="Dulov ženy" u="1"/>
        <s v="Horný Lieskov " u="1"/>
        <s v="Skačany" u="1"/>
        <s v="Kocurany ženy" u="1"/>
        <s v="Mostište ženy" u="1"/>
        <s v="Firesport Family Senica" u="1"/>
        <s v="Zbora B muži" u="1"/>
        <s v="Trenčianske Stankovce" u="1"/>
        <s v="Zlatníky" u="1"/>
        <s v="Kvašov ženy" u="1"/>
        <s v="Ihrište muži" u="1"/>
        <s v="Dolný Hričov " u="1"/>
        <s v="Ladce" u="1"/>
        <s v="Lednické rovne" u="1"/>
        <s v="Zbora A " u="1"/>
        <s v="Zbora A" u="1"/>
        <s v="Zbora B" u="1"/>
        <s v="Lidečko" u="1"/>
        <s v="Horná Ves" u="1"/>
        <s v="Mirošov - mimo súťaže" u="1"/>
        <s v="Topoľčianky ženy" u="1"/>
        <s v="Zlatníky ženy" u="1"/>
        <s v="Ihrište" u="1"/>
        <s v="Lehota pod Vtacnikom ženy" u="1"/>
        <s v="Rybany" u="1"/>
        <s v="Libichava" u="1"/>
        <s v="Ladce ženy" u="1"/>
        <s v="Dvorec ženy" u="1"/>
        <s v="Lehota pod Vtacnikom" u="1"/>
        <s v="Dohňany ženy" u="1"/>
        <s v="Iliavka" u="1"/>
        <s v="Svinná ženy" u="1"/>
        <s v="Koš" u="1"/>
        <s v="Ihrište ženy" u="1"/>
        <s v="Dolné Ozorovce" u="1"/>
      </sharedItems>
    </cacheField>
    <cacheField name="Kategória" numFmtId="0">
      <sharedItems containsBlank="1" count="3">
        <s v="ženy"/>
        <s v="muži"/>
        <m/>
      </sharedItems>
    </cacheField>
    <cacheField name="Štartovné" numFmtId="0">
      <sharedItems containsNonDate="0" containsBlank="1" count="3">
        <m/>
        <s v="ano" u="1"/>
        <s v="áno" u="1"/>
      </sharedItems>
    </cacheField>
    <cacheField name="Ľavý" numFmtId="4">
      <sharedItems containsBlank="1" containsMixedTypes="1" containsNumber="1" minValue="12" maxValue="20"/>
    </cacheField>
    <cacheField name="Pravý" numFmtId="4">
      <sharedItems containsBlank="1" containsMixedTypes="1" containsNumber="1" minValue="13" maxValue="17.55"/>
    </cacheField>
    <cacheField name="Výsledný" numFmtId="4">
      <sharedItems containsMixedTypes="1" containsNumber="1" minValue="0" maxValue="17.55"/>
    </cacheField>
    <cacheField name="Prestup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3302.749071527775" createdVersion="4" refreshedVersion="5" minRefreshableVersion="3" recordCount="73" xr:uid="{00000000-000A-0000-FFFF-FFFF01000000}">
  <cacheSource type="worksheet">
    <worksheetSource ref="A7:H80" sheet="Štartovka"/>
  </cacheSource>
  <cacheFields count="8">
    <cacheField name="Poradie" numFmtId="0">
      <sharedItems containsSemiMixedTypes="0" containsString="0" containsNumber="1" containsInteger="1" minValue="1" maxValue="73"/>
    </cacheField>
    <cacheField name="Družstvo" numFmtId="0">
      <sharedItems containsBlank="1" count="77">
        <s v="Svinná SMHL"/>
        <s v="Ihrište SMHL"/>
        <s v="Poruba"/>
        <s v="Kocurany SMHL"/>
        <s v="Nedašova Lhota SMHL"/>
        <s v="Podhorie SMHL"/>
        <s v="Svinná"/>
        <s v="Podlužany SMHL"/>
        <s v="Brumov B SMHL"/>
        <s v="Ďurďové SMHL"/>
        <s v="Libichava"/>
        <s v="Rybany"/>
        <s v="Ruskovce  SMHL"/>
        <s v="Zbora SMHL"/>
        <s v="Hoštiná SMHL"/>
        <s v="Val. Příkazy  SMHL"/>
        <s v="Tŕstie SMHL"/>
        <s v="Krásno SMHL"/>
        <s v="Kočkovce"/>
        <s v="Dežerice   SMHL"/>
        <s v="Horná Poruba SMHL"/>
        <s v="Visolaje SMHL"/>
        <s v="Kvašov SMHL"/>
        <s v="Dulov SMHL"/>
        <s v="Francova Lhota SMHL"/>
        <s v="Nosice SMHL"/>
        <s v="Milochov"/>
        <s v="Dohňany SMHL"/>
        <s v="Stupné SMHL"/>
        <s v="Nosice Žabky SMHL"/>
        <s v="Lednické Rovné SMHL"/>
        <s v="Lehota pod Vtáčnikom SMHL"/>
        <s v="Babulicov Vrch"/>
        <s v="Dvorec"/>
        <s v="Svinná Dream Team"/>
        <m/>
        <s v="Čerenany"/>
        <s v="Krásno" u="1"/>
        <s v="Dohňany" u="1"/>
        <s v="Francova Lhota" u="1"/>
        <s v="Dežerice  " u="1"/>
        <s v="Kvašov" u="1"/>
        <s v="Dulov" u="1"/>
        <s v="Oslany" u="1"/>
        <s v="Podlužany" u="1"/>
        <s v="Hoštiná" u="1"/>
        <s v="Svinná " u="1"/>
        <s v="Lednické Rovné" u="1"/>
        <s v="Kocúrany" u="1"/>
        <s v="Val. Příkazy  " u="1"/>
        <s v="Dežerice" u="1"/>
        <s v="Horná Poruba" u="1"/>
        <s v="Kocurany" u="1"/>
        <s v="Ruskovce  " u="1"/>
        <s v="Tŕstie" u="1"/>
        <s v="Kunovice" u="1"/>
        <s v="Nosice Žabky" u="1"/>
        <s v="Lidečko" u="1"/>
        <s v="Ihrište" u="1"/>
        <s v="Poriadie" u="1"/>
        <s v="Zbora" u="1"/>
        <s v="Ruskovce" u="1"/>
        <s v="Visolaje" u="1"/>
        <s v="Podhorie" u="1"/>
        <s v="Šišov" u="1"/>
        <s v="Ladce" u="1"/>
        <s v="Brumov B" u="1"/>
        <s v="Lehota pod Vtáčnikom" u="1"/>
        <s v="Stupné" u="1"/>
        <s v="Nedašova Lhota" u="1"/>
        <s v="Podlužany " u="1"/>
        <s v="Nosice" u="1"/>
        <s v="Ďurďové" u="1"/>
        <s v="Valašské Příkazy" u="1"/>
        <s v="Beluša" u="1"/>
        <s v="Lednické Rovne" u="1"/>
        <s v="Topoľčianky" u="1"/>
      </sharedItems>
    </cacheField>
    <cacheField name="Kategória" numFmtId="0">
      <sharedItems containsBlank="1" count="3">
        <s v="muži"/>
        <s v="ženy"/>
        <m/>
      </sharedItems>
    </cacheField>
    <cacheField name="Štartovné" numFmtId="0">
      <sharedItems containsBlank="1"/>
    </cacheField>
    <cacheField name="Ľavý" numFmtId="0">
      <sharedItems containsBlank="1" containsMixedTypes="1" containsNumber="1" minValue="0" maxValue="45" count="79">
        <n v="14.04"/>
        <n v="16.3"/>
        <n v="14.94"/>
        <n v="26.64"/>
        <n v="16.64"/>
        <n v="15.81"/>
        <n v="14.35"/>
        <n v="19.52"/>
        <n v="14.52"/>
        <n v="14.08"/>
        <n v="13.59"/>
        <n v="14.62"/>
        <n v="15.34"/>
        <n v="16.7"/>
        <n v="17.77"/>
        <n v="13.14"/>
        <n v="17.95"/>
        <n v="13.82"/>
        <n v="14.33"/>
        <n v="14.65"/>
        <n v="17.82"/>
        <s v="D"/>
        <n v="15.71"/>
        <n v="15.58"/>
        <n v="17.78"/>
        <n v="17.05"/>
        <n v="14.68"/>
        <n v="16.03"/>
        <n v="18.25"/>
        <n v="13.72"/>
        <n v="16.309999999999999"/>
        <s v="N"/>
        <n v="15.08"/>
        <n v="14.87"/>
        <n v="16.510000000000002"/>
        <m/>
        <n v="0" u="1"/>
        <n v="17.04" u="1"/>
        <n v="15.19" u="1"/>
        <n v="16.78" u="1"/>
        <n v="26.35" u="1"/>
        <n v="23.76" u="1"/>
        <n v="14.23" u="1"/>
        <n v="14" u="1"/>
        <n v="14.4" u="1"/>
        <n v="21.84" u="1"/>
        <n v="17.12" u="1"/>
        <n v="15.23" u="1"/>
        <n v="15" u="1"/>
        <n v="13.67" u="1"/>
        <n v="14.3" u="1"/>
        <n v="37.08" u="1"/>
        <n v="18.59" u="1"/>
        <n v="18.059999999999999" u="1"/>
        <n v="16.13" u="1"/>
        <n v="18" u="1"/>
        <n v="14.11" u="1"/>
        <n v="20" u="1"/>
        <n v="18.07" u="1"/>
        <n v="14.41" u="1"/>
        <n v="14.58" u="1"/>
        <n v="15.21" u="1"/>
        <n v="13.98" u="1"/>
        <n v="15.91" u="1"/>
        <n v="16.09" u="1"/>
        <n v="17.89" u="1"/>
        <n v="13.92" u="1"/>
        <n v="45" u="1"/>
        <n v="13.79" u="1"/>
        <n v="17.489999999999998" u="1"/>
        <n v="18.82" u="1"/>
        <n v="14.42" u="1"/>
        <n v="17.96" u="1"/>
        <n v="16.37" u="1"/>
        <n v="16.57" u="1"/>
        <n v="19.5" u="1"/>
        <n v="12" u="1"/>
        <n v="13.43" u="1"/>
        <n v="14.06" u="1"/>
      </sharedItems>
    </cacheField>
    <cacheField name="Pravý" numFmtId="0">
      <sharedItems containsBlank="1" containsMixedTypes="1" containsNumber="1" minValue="0" maxValue="50" count="77">
        <n v="14.42"/>
        <n v="16.38"/>
        <n v="14.36"/>
        <n v="26.86"/>
        <n v="14.01"/>
        <n v="15.28"/>
        <n v="14.54"/>
        <n v="20.69"/>
        <n v="14.04"/>
        <n v="14.34"/>
        <n v="14.28"/>
        <n v="15.99"/>
        <n v="16.18"/>
        <n v="17.96"/>
        <n v="13.34"/>
        <n v="16.43"/>
        <n v="14.19"/>
        <n v="14.22"/>
        <n v="14.91"/>
        <n v="17.399999999999999"/>
        <s v="D"/>
        <n v="16.02"/>
        <n v="15.88"/>
        <n v="17.09"/>
        <n v="14.09"/>
        <n v="14.66"/>
        <n v="17.48"/>
        <n v="14.43"/>
        <n v="15.9"/>
        <s v="N"/>
        <n v="14.26"/>
        <n v="14.85"/>
        <n v="15.98"/>
        <m/>
        <n v="0" u="1"/>
        <n v="13.76" u="1"/>
        <n v="15.59" u="1"/>
        <n v="13" u="1"/>
        <n v="14.03" u="1"/>
        <n v="13.73" u="1"/>
        <n v="15.46" u="1"/>
        <n v="17.18" u="1"/>
        <n v="13.47" u="1"/>
        <n v="23.9" u="1"/>
        <n v="15" u="1"/>
        <n v="16.86" u="1"/>
        <n v="13.67" u="1"/>
        <n v="14.17" u="1"/>
        <n v="16" u="1"/>
        <n v="38.020000000000003" u="1"/>
        <n v="15.7" u="1"/>
        <n v="18.329999999999998" u="1"/>
        <n v="50" u="1"/>
        <n v="13.84" u="1"/>
        <n v="15.27" u="1"/>
        <n v="19" u="1"/>
        <n v="15.24" u="1"/>
        <n v="21" u="1"/>
        <n v="21.47" u="1"/>
        <n v="17.55" u="1"/>
        <n v="23" u="1"/>
        <n v="13.75" u="1"/>
        <n v="14.48" u="1"/>
        <n v="14.25" u="1"/>
        <n v="17.95" u="1"/>
        <n v="14.35" u="1"/>
        <n v="19.22" u="1"/>
        <n v="15.65" u="1"/>
        <n v="14.12" u="1"/>
        <n v="16.96" u="1"/>
        <n v="19.02" u="1"/>
        <n v="16.440000000000001" u="1"/>
        <n v="16.37" u="1"/>
        <n v="25.21" u="1"/>
        <n v="14.69" u="1"/>
        <n v="20.23" u="1"/>
        <n v="17.64" u="1"/>
      </sharedItems>
    </cacheField>
    <cacheField name="Výsledný" numFmtId="0">
      <sharedItems containsBlank="1" containsMixedTypes="1" containsNumber="1" minValue="0" maxValue="99.99" count="82">
        <n v="14.42"/>
        <n v="16.38"/>
        <n v="14.94"/>
        <n v="26.86"/>
        <n v="16.64"/>
        <n v="15.81"/>
        <n v="14.54"/>
        <n v="20.69"/>
        <n v="14.52"/>
        <n v="14.34"/>
        <n v="14.28"/>
        <n v="15.28"/>
        <n v="15.99"/>
        <n v="16.7"/>
        <n v="17.96"/>
        <n v="13.34"/>
        <n v="17.95"/>
        <n v="14.19"/>
        <n v="14.33"/>
        <n v="14.91"/>
        <n v="17.82"/>
        <s v="-"/>
        <n v="16.02"/>
        <n v="16.18"/>
        <n v="17.78"/>
        <n v="17.09"/>
        <n v="14.68"/>
        <n v="16.03"/>
        <n v="18.25"/>
        <n v="14.43"/>
        <n v="16.309999999999999"/>
        <n v="15.08"/>
        <n v="14.87"/>
        <n v="16.510000000000002"/>
        <m/>
        <n v="0" u="1"/>
        <n v="17.04" u="1"/>
        <n v="15.59" u="1"/>
        <n v="13" u="1"/>
        <n v="16.78" u="1"/>
        <n v="26.35" u="1"/>
        <n v="15.46" u="1"/>
        <n v="17.18" u="1"/>
        <n v="21.84" u="1"/>
        <n v="23.9" u="1"/>
        <n v="15" u="1"/>
        <n v="16.86" u="1"/>
        <n v="13.67" u="1"/>
        <n v="14.3" u="1"/>
        <n v="99.99" u="1"/>
        <n v="18.59" u="1"/>
        <n v="16" u="1"/>
        <n v="18.059999999999999" u="1"/>
        <n v="38.020000000000003" u="1"/>
        <n v="18.329999999999998" u="1"/>
        <n v="50" u="1"/>
        <n v="15.27" u="1"/>
        <n v="18" u="1"/>
        <n v="14.11" u="1"/>
        <n v="19" u="1"/>
        <n v="15.24" u="1"/>
        <n v="21" u="1"/>
        <n v="14.41" u="1"/>
        <n v="14.58" u="1"/>
        <n v="21.47" u="1"/>
        <n v="17.55" u="1"/>
        <n v="13.98" u="1"/>
        <n v="23" u="1"/>
        <n v="14.48" u="1"/>
        <n v="14.25" u="1"/>
        <n v="14.65" u="1"/>
        <n v="15.91" u="1"/>
        <n v="14.35" u="1"/>
        <n v="16.09" u="1"/>
        <n v="19.22" u="1"/>
        <n v="13.92" u="1"/>
        <n v="13.79" u="1"/>
        <n v="14.12" u="1"/>
        <n v="19.02" u="1"/>
        <n v="16.37" u="1"/>
        <n v="14.69" u="1"/>
        <n v="20.23" u="1"/>
      </sharedItems>
    </cacheField>
    <cacheField name="Prestu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n v="1"/>
    <x v="0"/>
    <x v="0"/>
    <x v="0"/>
    <n v="12"/>
    <n v="13"/>
    <n v="13"/>
    <m/>
  </r>
  <r>
    <n v="2"/>
    <x v="1"/>
    <x v="1"/>
    <x v="0"/>
    <n v="14"/>
    <n v="15"/>
    <n v="15"/>
    <m/>
  </r>
  <r>
    <n v="3"/>
    <x v="2"/>
    <x v="0"/>
    <x v="0"/>
    <n v="20"/>
    <s v="N"/>
    <s v="-"/>
    <m/>
  </r>
  <r>
    <n v="4"/>
    <x v="3"/>
    <x v="1"/>
    <x v="0"/>
    <s v="D"/>
    <n v="16"/>
    <s v="-"/>
    <m/>
  </r>
  <r>
    <n v="5"/>
    <x v="0"/>
    <x v="1"/>
    <x v="0"/>
    <n v="15.23"/>
    <n v="15.46"/>
    <n v="15.46"/>
    <m/>
  </r>
  <r>
    <n v="6"/>
    <x v="4"/>
    <x v="1"/>
    <x v="0"/>
    <n v="13.98"/>
    <n v="13.76"/>
    <n v="13.98"/>
    <m/>
  </r>
  <r>
    <n v="7"/>
    <x v="5"/>
    <x v="1"/>
    <x v="0"/>
    <n v="13.43"/>
    <n v="14.12"/>
    <n v="14.12"/>
    <m/>
  </r>
  <r>
    <n v="8"/>
    <x v="6"/>
    <x v="0"/>
    <x v="0"/>
    <s v="N"/>
    <s v="N"/>
    <s v="-"/>
    <m/>
  </r>
  <r>
    <n v="9"/>
    <x v="7"/>
    <x v="1"/>
    <x v="0"/>
    <m/>
    <m/>
    <n v="0"/>
    <m/>
  </r>
  <r>
    <n v="10"/>
    <x v="8"/>
    <x v="0"/>
    <x v="0"/>
    <m/>
    <m/>
    <n v="0"/>
    <m/>
  </r>
  <r>
    <n v="11"/>
    <x v="9"/>
    <x v="0"/>
    <x v="0"/>
    <n v="17.12"/>
    <n v="17.55"/>
    <n v="17.55"/>
    <m/>
  </r>
  <r>
    <n v="12"/>
    <x v="10"/>
    <x v="1"/>
    <x v="0"/>
    <m/>
    <m/>
    <n v="0"/>
    <m/>
  </r>
  <r>
    <n v="13"/>
    <x v="11"/>
    <x v="1"/>
    <x v="0"/>
    <m/>
    <m/>
    <n v="0"/>
    <m/>
  </r>
  <r>
    <n v="14"/>
    <x v="6"/>
    <x v="1"/>
    <x v="0"/>
    <m/>
    <m/>
    <n v="0"/>
    <m/>
  </r>
  <r>
    <n v="15"/>
    <x v="12"/>
    <x v="1"/>
    <x v="0"/>
    <m/>
    <m/>
    <n v="0"/>
    <m/>
  </r>
  <r>
    <n v="16"/>
    <x v="4"/>
    <x v="0"/>
    <x v="0"/>
    <m/>
    <m/>
    <n v="0"/>
    <m/>
  </r>
  <r>
    <n v="17"/>
    <x v="13"/>
    <x v="1"/>
    <x v="0"/>
    <m/>
    <m/>
    <n v="0"/>
    <m/>
  </r>
  <r>
    <n v="18"/>
    <x v="14"/>
    <x v="1"/>
    <x v="0"/>
    <m/>
    <m/>
    <n v="0"/>
    <m/>
  </r>
  <r>
    <n v="19"/>
    <x v="15"/>
    <x v="1"/>
    <x v="0"/>
    <m/>
    <m/>
    <n v="0"/>
    <m/>
  </r>
  <r>
    <n v="20"/>
    <x v="16"/>
    <x v="1"/>
    <x v="0"/>
    <m/>
    <m/>
    <n v="0"/>
    <m/>
  </r>
  <r>
    <n v="21"/>
    <x v="17"/>
    <x v="1"/>
    <x v="0"/>
    <m/>
    <m/>
    <n v="0"/>
    <m/>
  </r>
  <r>
    <n v="22"/>
    <x v="18"/>
    <x v="0"/>
    <x v="0"/>
    <m/>
    <m/>
    <n v="0"/>
    <m/>
  </r>
  <r>
    <n v="23"/>
    <x v="19"/>
    <x v="0"/>
    <x v="0"/>
    <m/>
    <m/>
    <n v="0"/>
    <m/>
  </r>
  <r>
    <n v="24"/>
    <x v="20"/>
    <x v="1"/>
    <x v="0"/>
    <m/>
    <m/>
    <n v="0"/>
    <m/>
  </r>
  <r>
    <n v="25"/>
    <x v="21"/>
    <x v="0"/>
    <x v="0"/>
    <m/>
    <m/>
    <n v="0"/>
    <m/>
  </r>
  <r>
    <n v="26"/>
    <x v="22"/>
    <x v="0"/>
    <x v="0"/>
    <m/>
    <m/>
    <n v="0"/>
    <m/>
  </r>
  <r>
    <n v="27"/>
    <x v="19"/>
    <x v="1"/>
    <x v="0"/>
    <m/>
    <m/>
    <n v="0"/>
    <m/>
  </r>
  <r>
    <n v="28"/>
    <x v="23"/>
    <x v="2"/>
    <x v="0"/>
    <m/>
    <m/>
    <n v="0"/>
    <m/>
  </r>
  <r>
    <n v="29"/>
    <x v="24"/>
    <x v="1"/>
    <x v="0"/>
    <m/>
    <m/>
    <n v="0"/>
    <m/>
  </r>
  <r>
    <n v="30"/>
    <x v="23"/>
    <x v="2"/>
    <x v="0"/>
    <m/>
    <m/>
    <n v="0"/>
    <m/>
  </r>
  <r>
    <n v="31"/>
    <x v="23"/>
    <x v="2"/>
    <x v="0"/>
    <m/>
    <m/>
    <n v="0"/>
    <m/>
  </r>
  <r>
    <n v="32"/>
    <x v="23"/>
    <x v="2"/>
    <x v="0"/>
    <m/>
    <m/>
    <n v="0"/>
    <m/>
  </r>
  <r>
    <n v="33"/>
    <x v="23"/>
    <x v="2"/>
    <x v="0"/>
    <m/>
    <m/>
    <n v="0"/>
    <m/>
  </r>
  <r>
    <n v="34"/>
    <x v="23"/>
    <x v="2"/>
    <x v="0"/>
    <m/>
    <m/>
    <n v="0"/>
    <m/>
  </r>
  <r>
    <n v="35"/>
    <x v="25"/>
    <x v="1"/>
    <x v="0"/>
    <m/>
    <m/>
    <n v="0"/>
    <m/>
  </r>
  <r>
    <n v="36"/>
    <x v="23"/>
    <x v="2"/>
    <x v="0"/>
    <m/>
    <m/>
    <n v="0"/>
    <m/>
  </r>
  <r>
    <n v="37"/>
    <x v="23"/>
    <x v="2"/>
    <x v="0"/>
    <m/>
    <m/>
    <n v="0"/>
    <m/>
  </r>
  <r>
    <n v="38"/>
    <x v="23"/>
    <x v="2"/>
    <x v="0"/>
    <m/>
    <m/>
    <n v="0"/>
    <m/>
  </r>
  <r>
    <n v="39"/>
    <x v="23"/>
    <x v="2"/>
    <x v="0"/>
    <m/>
    <m/>
    <n v="0"/>
    <m/>
  </r>
  <r>
    <n v="40"/>
    <x v="23"/>
    <x v="2"/>
    <x v="0"/>
    <m/>
    <m/>
    <n v="0"/>
    <m/>
  </r>
  <r>
    <n v="41"/>
    <x v="25"/>
    <x v="0"/>
    <x v="0"/>
    <m/>
    <m/>
    <n v="0"/>
    <m/>
  </r>
  <r>
    <n v="42"/>
    <x v="23"/>
    <x v="2"/>
    <x v="0"/>
    <m/>
    <m/>
    <n v="0"/>
    <m/>
  </r>
  <r>
    <n v="43"/>
    <x v="26"/>
    <x v="0"/>
    <x v="0"/>
    <m/>
    <m/>
    <n v="0"/>
    <m/>
  </r>
  <r>
    <n v="44"/>
    <x v="23"/>
    <x v="2"/>
    <x v="0"/>
    <m/>
    <m/>
    <n v="0"/>
    <m/>
  </r>
  <r>
    <n v="45"/>
    <x v="23"/>
    <x v="2"/>
    <x v="0"/>
    <m/>
    <m/>
    <n v="0"/>
    <m/>
  </r>
  <r>
    <n v="46"/>
    <x v="23"/>
    <x v="2"/>
    <x v="0"/>
    <m/>
    <m/>
    <n v="0"/>
    <m/>
  </r>
  <r>
    <n v="47"/>
    <x v="26"/>
    <x v="1"/>
    <x v="0"/>
    <m/>
    <m/>
    <n v="0"/>
    <m/>
  </r>
  <r>
    <n v="48"/>
    <x v="23"/>
    <x v="2"/>
    <x v="0"/>
    <m/>
    <m/>
    <n v="0"/>
    <m/>
  </r>
  <r>
    <n v="49"/>
    <x v="23"/>
    <x v="2"/>
    <x v="0"/>
    <m/>
    <m/>
    <n v="0"/>
    <m/>
  </r>
  <r>
    <n v="50"/>
    <x v="23"/>
    <x v="2"/>
    <x v="0"/>
    <m/>
    <m/>
    <n v="0"/>
    <m/>
  </r>
  <r>
    <n v="51"/>
    <x v="23"/>
    <x v="2"/>
    <x v="0"/>
    <m/>
    <m/>
    <n v="0"/>
    <m/>
  </r>
  <r>
    <n v="52"/>
    <x v="23"/>
    <x v="2"/>
    <x v="0"/>
    <m/>
    <m/>
    <n v="0"/>
    <m/>
  </r>
  <r>
    <n v="53"/>
    <x v="23"/>
    <x v="2"/>
    <x v="0"/>
    <m/>
    <m/>
    <n v="0"/>
    <m/>
  </r>
  <r>
    <n v="54"/>
    <x v="23"/>
    <x v="2"/>
    <x v="0"/>
    <m/>
    <m/>
    <n v="0"/>
    <m/>
  </r>
  <r>
    <n v="55"/>
    <x v="23"/>
    <x v="2"/>
    <x v="0"/>
    <m/>
    <m/>
    <n v="0"/>
    <m/>
  </r>
  <r>
    <n v="56"/>
    <x v="23"/>
    <x v="2"/>
    <x v="0"/>
    <m/>
    <m/>
    <n v="0"/>
    <m/>
  </r>
  <r>
    <n v="57"/>
    <x v="23"/>
    <x v="2"/>
    <x v="0"/>
    <m/>
    <m/>
    <n v="0"/>
    <m/>
  </r>
  <r>
    <n v="58"/>
    <x v="23"/>
    <x v="2"/>
    <x v="0"/>
    <m/>
    <m/>
    <n v="0"/>
    <m/>
  </r>
  <r>
    <n v="59"/>
    <x v="23"/>
    <x v="2"/>
    <x v="0"/>
    <m/>
    <m/>
    <n v="0"/>
    <m/>
  </r>
  <r>
    <n v="60"/>
    <x v="23"/>
    <x v="2"/>
    <x v="0"/>
    <m/>
    <m/>
    <n v="0"/>
    <m/>
  </r>
  <r>
    <n v="61"/>
    <x v="23"/>
    <x v="2"/>
    <x v="0"/>
    <m/>
    <m/>
    <n v="0"/>
    <m/>
  </r>
  <r>
    <n v="62"/>
    <x v="23"/>
    <x v="2"/>
    <x v="0"/>
    <m/>
    <m/>
    <n v="0"/>
    <m/>
  </r>
  <r>
    <n v="63"/>
    <x v="23"/>
    <x v="2"/>
    <x v="0"/>
    <m/>
    <m/>
    <n v="0"/>
    <m/>
  </r>
  <r>
    <n v="64"/>
    <x v="23"/>
    <x v="2"/>
    <x v="0"/>
    <m/>
    <m/>
    <n v="0"/>
    <m/>
  </r>
  <r>
    <n v="65"/>
    <x v="23"/>
    <x v="2"/>
    <x v="0"/>
    <m/>
    <m/>
    <n v="0"/>
    <m/>
  </r>
  <r>
    <n v="66"/>
    <x v="23"/>
    <x v="2"/>
    <x v="0"/>
    <m/>
    <m/>
    <n v="0"/>
    <m/>
  </r>
  <r>
    <n v="67"/>
    <x v="23"/>
    <x v="2"/>
    <x v="0"/>
    <m/>
    <m/>
    <n v="0"/>
    <m/>
  </r>
  <r>
    <n v="68"/>
    <x v="23"/>
    <x v="2"/>
    <x v="0"/>
    <m/>
    <m/>
    <n v="0"/>
    <m/>
  </r>
  <r>
    <n v="69"/>
    <x v="23"/>
    <x v="2"/>
    <x v="0"/>
    <m/>
    <m/>
    <n v="0"/>
    <m/>
  </r>
  <r>
    <n v="70"/>
    <x v="23"/>
    <x v="2"/>
    <x v="0"/>
    <m/>
    <m/>
    <n v="0"/>
    <m/>
  </r>
  <r>
    <n v="71"/>
    <x v="23"/>
    <x v="2"/>
    <x v="0"/>
    <m/>
    <m/>
    <n v="0"/>
    <m/>
  </r>
  <r>
    <n v="72"/>
    <x v="23"/>
    <x v="2"/>
    <x v="0"/>
    <m/>
    <m/>
    <n v="0"/>
    <m/>
  </r>
  <r>
    <n v="73"/>
    <x v="23"/>
    <x v="2"/>
    <x v="0"/>
    <m/>
    <m/>
    <n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3">
  <r>
    <n v="1"/>
    <x v="0"/>
    <x v="0"/>
    <s v="bezplatne"/>
    <x v="0"/>
    <x v="0"/>
    <x v="0"/>
    <m/>
  </r>
  <r>
    <n v="2"/>
    <x v="1"/>
    <x v="1"/>
    <s v="áno"/>
    <x v="1"/>
    <x v="1"/>
    <x v="1"/>
    <m/>
  </r>
  <r>
    <n v="3"/>
    <x v="2"/>
    <x v="0"/>
    <s v="áno"/>
    <x v="2"/>
    <x v="2"/>
    <x v="2"/>
    <m/>
  </r>
  <r>
    <n v="4"/>
    <x v="3"/>
    <x v="1"/>
    <s v="áno"/>
    <x v="3"/>
    <x v="3"/>
    <x v="3"/>
    <m/>
  </r>
  <r>
    <n v="5"/>
    <x v="1"/>
    <x v="0"/>
    <s v="áno"/>
    <x v="4"/>
    <x v="4"/>
    <x v="4"/>
    <m/>
  </r>
  <r>
    <n v="6"/>
    <x v="4"/>
    <x v="1"/>
    <s v="áno"/>
    <x v="5"/>
    <x v="5"/>
    <x v="5"/>
    <s v="áno"/>
  </r>
  <r>
    <n v="7"/>
    <x v="5"/>
    <x v="0"/>
    <s v="áno"/>
    <x v="6"/>
    <x v="6"/>
    <x v="6"/>
    <m/>
  </r>
  <r>
    <n v="8"/>
    <x v="6"/>
    <x v="1"/>
    <s v="bezplatne"/>
    <x v="7"/>
    <x v="7"/>
    <x v="7"/>
    <s v="na koniec zaplatí"/>
  </r>
  <r>
    <n v="9"/>
    <x v="7"/>
    <x v="0"/>
    <s v="áno"/>
    <x v="8"/>
    <x v="8"/>
    <x v="8"/>
    <m/>
  </r>
  <r>
    <n v="10"/>
    <x v="8"/>
    <x v="0"/>
    <s v="áno"/>
    <x v="9"/>
    <x v="9"/>
    <x v="9"/>
    <m/>
  </r>
  <r>
    <n v="11"/>
    <x v="9"/>
    <x v="0"/>
    <s v="áno"/>
    <x v="10"/>
    <x v="10"/>
    <x v="10"/>
    <m/>
  </r>
  <r>
    <n v="12"/>
    <x v="4"/>
    <x v="0"/>
    <s v="áno"/>
    <x v="11"/>
    <x v="5"/>
    <x v="11"/>
    <m/>
  </r>
  <r>
    <n v="13"/>
    <x v="10"/>
    <x v="0"/>
    <s v="áno"/>
    <x v="12"/>
    <x v="11"/>
    <x v="12"/>
    <s v="áno"/>
  </r>
  <r>
    <n v="14"/>
    <x v="11"/>
    <x v="0"/>
    <s v="áno"/>
    <x v="13"/>
    <x v="12"/>
    <x v="13"/>
    <s v="áno"/>
  </r>
  <r>
    <n v="15"/>
    <x v="12"/>
    <x v="0"/>
    <s v="áno"/>
    <x v="14"/>
    <x v="13"/>
    <x v="14"/>
    <m/>
  </r>
  <r>
    <n v="16"/>
    <x v="13"/>
    <x v="0"/>
    <s v="áno"/>
    <x v="15"/>
    <x v="14"/>
    <x v="15"/>
    <s v="áno"/>
  </r>
  <r>
    <n v="17"/>
    <x v="11"/>
    <x v="1"/>
    <s v="áno"/>
    <x v="16"/>
    <x v="15"/>
    <x v="16"/>
    <s v="áno"/>
  </r>
  <r>
    <n v="18"/>
    <x v="14"/>
    <x v="0"/>
    <s v="áno"/>
    <x v="17"/>
    <x v="16"/>
    <x v="17"/>
    <m/>
  </r>
  <r>
    <n v="19"/>
    <x v="15"/>
    <x v="0"/>
    <s v="áno"/>
    <x v="18"/>
    <x v="17"/>
    <x v="18"/>
    <m/>
  </r>
  <r>
    <n v="20"/>
    <x v="16"/>
    <x v="0"/>
    <s v="áno"/>
    <x v="19"/>
    <x v="18"/>
    <x v="19"/>
    <m/>
  </r>
  <r>
    <n v="21"/>
    <x v="17"/>
    <x v="0"/>
    <s v="áno"/>
    <x v="20"/>
    <x v="19"/>
    <x v="20"/>
    <s v="áno"/>
  </r>
  <r>
    <n v="22"/>
    <x v="18"/>
    <x v="0"/>
    <s v="áno"/>
    <x v="21"/>
    <x v="20"/>
    <x v="21"/>
    <s v="áno"/>
  </r>
  <r>
    <n v="23"/>
    <x v="19"/>
    <x v="1"/>
    <s v="áno"/>
    <x v="22"/>
    <x v="21"/>
    <x v="22"/>
    <m/>
  </r>
  <r>
    <n v="24"/>
    <x v="20"/>
    <x v="1"/>
    <s v="áno"/>
    <x v="21"/>
    <x v="20"/>
    <x v="21"/>
    <m/>
  </r>
  <r>
    <n v="25"/>
    <x v="21"/>
    <x v="0"/>
    <s v="áno"/>
    <x v="23"/>
    <x v="12"/>
    <x v="23"/>
    <m/>
  </r>
  <r>
    <n v="26"/>
    <x v="22"/>
    <x v="1"/>
    <s v="áno"/>
    <x v="24"/>
    <x v="22"/>
    <x v="24"/>
    <s v="áno"/>
  </r>
  <r>
    <n v="27"/>
    <x v="23"/>
    <x v="1"/>
    <s v="áno"/>
    <x v="25"/>
    <x v="23"/>
    <x v="25"/>
    <m/>
  </r>
  <r>
    <n v="28"/>
    <x v="24"/>
    <x v="0"/>
    <s v="áno"/>
    <x v="26"/>
    <x v="24"/>
    <x v="26"/>
    <m/>
  </r>
  <r>
    <n v="29"/>
    <x v="25"/>
    <x v="0"/>
    <s v="áno"/>
    <x v="27"/>
    <x v="25"/>
    <x v="27"/>
    <m/>
  </r>
  <r>
    <n v="30"/>
    <x v="26"/>
    <x v="0"/>
    <s v="áno"/>
    <x v="21"/>
    <x v="20"/>
    <x v="21"/>
    <s v="áno"/>
  </r>
  <r>
    <n v="31"/>
    <x v="27"/>
    <x v="0"/>
    <s v="áno"/>
    <x v="28"/>
    <x v="26"/>
    <x v="28"/>
    <m/>
  </r>
  <r>
    <n v="32"/>
    <x v="28"/>
    <x v="0"/>
    <s v="áno"/>
    <x v="29"/>
    <x v="27"/>
    <x v="29"/>
    <m/>
  </r>
  <r>
    <n v="33"/>
    <x v="29"/>
    <x v="1"/>
    <s v="áno"/>
    <x v="30"/>
    <x v="28"/>
    <x v="30"/>
    <m/>
  </r>
  <r>
    <n v="34"/>
    <x v="30"/>
    <x v="0"/>
    <s v="áno"/>
    <x v="31"/>
    <x v="29"/>
    <x v="21"/>
    <m/>
  </r>
  <r>
    <n v="35"/>
    <x v="31"/>
    <x v="0"/>
    <s v="áno"/>
    <x v="32"/>
    <x v="30"/>
    <x v="31"/>
    <m/>
  </r>
  <r>
    <n v="36"/>
    <x v="32"/>
    <x v="0"/>
    <s v="áno"/>
    <x v="33"/>
    <x v="31"/>
    <x v="32"/>
    <m/>
  </r>
  <r>
    <n v="37"/>
    <x v="33"/>
    <x v="1"/>
    <s v="áno"/>
    <x v="31"/>
    <x v="29"/>
    <x v="21"/>
    <m/>
  </r>
  <r>
    <n v="38"/>
    <x v="34"/>
    <x v="0"/>
    <s v="bezplatne"/>
    <x v="34"/>
    <x v="32"/>
    <x v="33"/>
    <m/>
  </r>
  <r>
    <n v="39"/>
    <x v="35"/>
    <x v="2"/>
    <m/>
    <x v="35"/>
    <x v="33"/>
    <x v="34"/>
    <m/>
  </r>
  <r>
    <n v="40"/>
    <x v="35"/>
    <x v="2"/>
    <m/>
    <x v="35"/>
    <x v="33"/>
    <x v="21"/>
    <m/>
  </r>
  <r>
    <n v="41"/>
    <x v="35"/>
    <x v="2"/>
    <m/>
    <x v="35"/>
    <x v="33"/>
    <x v="21"/>
    <m/>
  </r>
  <r>
    <n v="42"/>
    <x v="35"/>
    <x v="2"/>
    <m/>
    <x v="35"/>
    <x v="33"/>
    <x v="21"/>
    <m/>
  </r>
  <r>
    <n v="43"/>
    <x v="36"/>
    <x v="0"/>
    <m/>
    <x v="35"/>
    <x v="33"/>
    <x v="21"/>
    <m/>
  </r>
  <r>
    <n v="44"/>
    <x v="35"/>
    <x v="2"/>
    <m/>
    <x v="35"/>
    <x v="33"/>
    <x v="21"/>
    <m/>
  </r>
  <r>
    <n v="45"/>
    <x v="35"/>
    <x v="2"/>
    <m/>
    <x v="35"/>
    <x v="33"/>
    <x v="21"/>
    <m/>
  </r>
  <r>
    <n v="46"/>
    <x v="35"/>
    <x v="2"/>
    <m/>
    <x v="35"/>
    <x v="33"/>
    <x v="21"/>
    <m/>
  </r>
  <r>
    <n v="47"/>
    <x v="35"/>
    <x v="2"/>
    <m/>
    <x v="35"/>
    <x v="33"/>
    <x v="21"/>
    <m/>
  </r>
  <r>
    <n v="48"/>
    <x v="35"/>
    <x v="2"/>
    <m/>
    <x v="35"/>
    <x v="33"/>
    <x v="21"/>
    <m/>
  </r>
  <r>
    <n v="49"/>
    <x v="35"/>
    <x v="2"/>
    <m/>
    <x v="35"/>
    <x v="33"/>
    <x v="21"/>
    <m/>
  </r>
  <r>
    <n v="50"/>
    <x v="35"/>
    <x v="2"/>
    <m/>
    <x v="35"/>
    <x v="33"/>
    <x v="21"/>
    <m/>
  </r>
  <r>
    <n v="51"/>
    <x v="35"/>
    <x v="2"/>
    <m/>
    <x v="35"/>
    <x v="33"/>
    <x v="21"/>
    <m/>
  </r>
  <r>
    <n v="52"/>
    <x v="35"/>
    <x v="2"/>
    <m/>
    <x v="35"/>
    <x v="33"/>
    <x v="21"/>
    <m/>
  </r>
  <r>
    <n v="53"/>
    <x v="35"/>
    <x v="2"/>
    <m/>
    <x v="35"/>
    <x v="33"/>
    <x v="21"/>
    <m/>
  </r>
  <r>
    <n v="54"/>
    <x v="35"/>
    <x v="2"/>
    <m/>
    <x v="35"/>
    <x v="33"/>
    <x v="21"/>
    <m/>
  </r>
  <r>
    <n v="55"/>
    <x v="35"/>
    <x v="2"/>
    <m/>
    <x v="35"/>
    <x v="33"/>
    <x v="21"/>
    <m/>
  </r>
  <r>
    <n v="56"/>
    <x v="35"/>
    <x v="2"/>
    <m/>
    <x v="35"/>
    <x v="33"/>
    <x v="21"/>
    <m/>
  </r>
  <r>
    <n v="57"/>
    <x v="35"/>
    <x v="2"/>
    <m/>
    <x v="35"/>
    <x v="33"/>
    <x v="21"/>
    <m/>
  </r>
  <r>
    <n v="58"/>
    <x v="35"/>
    <x v="2"/>
    <m/>
    <x v="35"/>
    <x v="33"/>
    <x v="21"/>
    <m/>
  </r>
  <r>
    <n v="59"/>
    <x v="35"/>
    <x v="2"/>
    <m/>
    <x v="35"/>
    <x v="33"/>
    <x v="21"/>
    <m/>
  </r>
  <r>
    <n v="60"/>
    <x v="35"/>
    <x v="2"/>
    <m/>
    <x v="35"/>
    <x v="33"/>
    <x v="21"/>
    <m/>
  </r>
  <r>
    <n v="61"/>
    <x v="35"/>
    <x v="2"/>
    <m/>
    <x v="35"/>
    <x v="33"/>
    <x v="21"/>
    <m/>
  </r>
  <r>
    <n v="62"/>
    <x v="35"/>
    <x v="2"/>
    <m/>
    <x v="35"/>
    <x v="33"/>
    <x v="21"/>
    <m/>
  </r>
  <r>
    <n v="63"/>
    <x v="35"/>
    <x v="2"/>
    <m/>
    <x v="35"/>
    <x v="33"/>
    <x v="21"/>
    <m/>
  </r>
  <r>
    <n v="64"/>
    <x v="35"/>
    <x v="2"/>
    <m/>
    <x v="35"/>
    <x v="33"/>
    <x v="21"/>
    <m/>
  </r>
  <r>
    <n v="65"/>
    <x v="35"/>
    <x v="2"/>
    <m/>
    <x v="35"/>
    <x v="33"/>
    <x v="21"/>
    <m/>
  </r>
  <r>
    <n v="66"/>
    <x v="35"/>
    <x v="2"/>
    <m/>
    <x v="35"/>
    <x v="33"/>
    <x v="21"/>
    <m/>
  </r>
  <r>
    <n v="67"/>
    <x v="35"/>
    <x v="2"/>
    <m/>
    <x v="35"/>
    <x v="33"/>
    <x v="21"/>
    <m/>
  </r>
  <r>
    <n v="68"/>
    <x v="35"/>
    <x v="2"/>
    <m/>
    <x v="35"/>
    <x v="33"/>
    <x v="21"/>
    <m/>
  </r>
  <r>
    <n v="69"/>
    <x v="35"/>
    <x v="2"/>
    <m/>
    <x v="35"/>
    <x v="33"/>
    <x v="21"/>
    <m/>
  </r>
  <r>
    <n v="70"/>
    <x v="35"/>
    <x v="2"/>
    <m/>
    <x v="35"/>
    <x v="33"/>
    <x v="21"/>
    <m/>
  </r>
  <r>
    <n v="71"/>
    <x v="35"/>
    <x v="2"/>
    <m/>
    <x v="35"/>
    <x v="33"/>
    <x v="21"/>
    <m/>
  </r>
  <r>
    <n v="72"/>
    <x v="35"/>
    <x v="2"/>
    <m/>
    <x v="35"/>
    <x v="33"/>
    <x v="21"/>
    <m/>
  </r>
  <r>
    <n v="73"/>
    <x v="35"/>
    <x v="2"/>
    <m/>
    <x v="35"/>
    <x v="33"/>
    <x v="2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Kontingenčná tabuľka1" cacheId="0" applyNumberFormats="0" applyBorderFormats="0" applyFontFormats="0" applyPatternFormats="0" applyAlignmentFormats="0" applyWidthHeightFormats="1" dataCaption="Hodnoty" updatedVersion="4" minRefreshableVersion="3" showCalcMbrs="0" showDrill="0" useAutoFormatting="1" rowGrandTotals="0" colGrandTotals="0" itemPrintTitles="1" createdVersion="3" indent="0" compact="0" compactData="0" multipleFieldFilters="0">
  <location ref="A3:E4" firstHeaderRow="1" firstDataRow="2" firstDataCol="2" rowPageCount="1" colPageCount="1"/>
  <pivotFields count="8">
    <pivotField compact="0" outline="0" showAll="0" defaultSubtotal="0"/>
    <pivotField axis="axisRow" compact="0" outline="0" showAll="0" sortType="ascending" defaultSubtotal="0">
      <items count="76">
        <item x="7"/>
        <item x="8"/>
        <item x="19"/>
        <item m="1" x="75"/>
        <item m="1" x="52"/>
        <item x="26"/>
        <item x="3"/>
        <item m="1" x="28"/>
        <item m="1" x="46"/>
        <item m="1" x="59"/>
        <item m="1" x="42"/>
        <item m="1" x="63"/>
        <item m="1" x="71"/>
        <item m="1" x="33"/>
        <item m="1" x="73"/>
        <item x="20"/>
        <item x="9"/>
        <item x="18"/>
        <item m="1" x="53"/>
        <item m="1" x="54"/>
        <item m="1" x="69"/>
        <item m="1" x="66"/>
        <item m="1" x="58"/>
        <item x="24"/>
        <item m="1" x="37"/>
        <item x="1"/>
        <item x="14"/>
        <item m="1" x="34"/>
        <item m="1" x="29"/>
        <item x="4"/>
        <item x="12"/>
        <item m="1" x="43"/>
        <item m="1" x="31"/>
        <item x="10"/>
        <item x="0"/>
        <item m="1" x="30"/>
        <item x="25"/>
        <item m="1" x="48"/>
        <item x="5"/>
        <item m="1" x="56"/>
        <item m="1" x="47"/>
        <item m="1" x="49"/>
        <item x="23"/>
        <item m="1" x="39"/>
        <item m="1" x="40"/>
        <item m="1" x="55"/>
        <item x="13"/>
        <item m="1" x="57"/>
        <item m="1" x="35"/>
        <item m="1" x="32"/>
        <item m="1" x="72"/>
        <item m="1" x="27"/>
        <item m="1" x="64"/>
        <item m="1" x="61"/>
        <item m="1" x="67"/>
        <item m="1" x="38"/>
        <item m="1" x="41"/>
        <item m="1" x="70"/>
        <item m="1" x="36"/>
        <item m="1" x="44"/>
        <item m="1" x="62"/>
        <item m="1" x="74"/>
        <item m="1" x="68"/>
        <item m="1" x="50"/>
        <item m="1" x="60"/>
        <item m="1" x="51"/>
        <item m="1" x="45"/>
        <item m="1" x="65"/>
        <item x="2"/>
        <item x="6"/>
        <item x="11"/>
        <item x="15"/>
        <item x="16"/>
        <item x="17"/>
        <item x="21"/>
        <item x="22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compact="0" outline="0" showAll="0" defaultSubtotal="0">
      <items count="3">
        <item x="1"/>
        <item h="1" x="0"/>
        <item h="1" x="2"/>
      </items>
    </pivotField>
    <pivotField axis="axisPage" compact="0" outline="0" multipleItemSelectionAllowed="1" showAll="0" defaultSubtotal="0">
      <items count="3">
        <item m="1" x="1"/>
        <item h="1" x="0"/>
        <item h="1" m="1" x="2"/>
      </items>
    </pivotField>
    <pivotField dataField="1" compact="0" outline="0" showAll="0" defaultSubtotal="0"/>
    <pivotField dataField="1" compact="0" outline="0" showAll="0" defaultSubtotal="0"/>
    <pivotField dataField="1" compact="0" numFmtId="2" outline="0" showAll="0" defaultSubtotal="0"/>
    <pivotField compact="0" outline="0" showAll="0" defaultSubtotal="0"/>
  </pivotFields>
  <rowFields count="2">
    <field x="1"/>
    <field x="2"/>
  </rowField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účet z Ľavý" fld="4" baseField="0" baseItem="0"/>
    <dataField name="Súčet z Pravý" fld="5" baseField="0" baseItem="0"/>
    <dataField name="Súčet z Výsledný" fld="6" baseField="0" baseItem="0"/>
  </dataFields>
  <formats count="5">
    <format dxfId="286">
      <pivotArea outline="0" collapsedLevelsAreSubtotals="1" fieldPosition="0">
        <references count="2">
          <reference field="1" count="3" selected="0">
            <x v="6"/>
            <x v="26"/>
            <x v="33"/>
          </reference>
          <reference field="2" count="0" selected="0"/>
        </references>
      </pivotArea>
    </format>
    <format dxfId="285">
      <pivotArea dataOnly="0" labelOnly="1" outline="0" fieldPosition="0">
        <references count="1">
          <reference field="1" count="3">
            <x v="6"/>
            <x v="26"/>
            <x v="33"/>
          </reference>
        </references>
      </pivotArea>
    </format>
    <format dxfId="284">
      <pivotArea dataOnly="0" labelOnly="1" outline="0" fieldPosition="0">
        <references count="2">
          <reference field="1" count="1" selected="0">
            <x v="6"/>
          </reference>
          <reference field="2" count="0"/>
        </references>
      </pivotArea>
    </format>
    <format dxfId="283">
      <pivotArea dataOnly="0" labelOnly="1" outline="0" fieldPosition="0">
        <references count="2">
          <reference field="1" count="1" selected="0">
            <x v="26"/>
          </reference>
          <reference field="2" count="0"/>
        </references>
      </pivotArea>
    </format>
    <format dxfId="282">
      <pivotArea dataOnly="0" labelOnly="1" outline="0" fieldPosition="0">
        <references count="2">
          <reference field="1" count="1" selected="0">
            <x v="33"/>
          </reference>
          <reference field="2" count="0"/>
        </references>
      </pivotArea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á tabuľka3" cacheId="0" applyNumberFormats="0" applyBorderFormats="0" applyFontFormats="0" applyPatternFormats="0" applyAlignmentFormats="0" applyWidthHeightFormats="1" dataCaption="Hodnoty" updatedVersion="4" minRefreshableVersion="3" showCalcMbrs="0" showDrill="0" useAutoFormatting="1" rowGrandTotals="0" colGrandTotals="0" itemPrintTitles="1" createdVersion="3" indent="0" compact="0" compactData="0" multipleFieldFilters="0">
  <location ref="A3:E4" firstHeaderRow="1" firstDataRow="2" firstDataCol="2" rowPageCount="1" colPageCount="1"/>
  <pivotFields count="8">
    <pivotField compact="0" outline="0" showAll="0" defaultSubtotal="0"/>
    <pivotField axis="axisRow" compact="0" outline="0" showAll="0" sortType="ascending" defaultSubtotal="0">
      <items count="76">
        <item x="7"/>
        <item x="8"/>
        <item x="19"/>
        <item m="1" x="75"/>
        <item m="1" x="52"/>
        <item x="26"/>
        <item x="3"/>
        <item m="1" x="28"/>
        <item m="1" x="46"/>
        <item m="1" x="59"/>
        <item m="1" x="42"/>
        <item m="1" x="63"/>
        <item m="1" x="71"/>
        <item m="1" x="33"/>
        <item m="1" x="73"/>
        <item x="20"/>
        <item x="9"/>
        <item x="18"/>
        <item m="1" x="53"/>
        <item m="1" x="54"/>
        <item m="1" x="69"/>
        <item m="1" x="66"/>
        <item m="1" x="58"/>
        <item x="24"/>
        <item m="1" x="37"/>
        <item x="1"/>
        <item x="14"/>
        <item m="1" x="34"/>
        <item m="1" x="29"/>
        <item x="4"/>
        <item x="12"/>
        <item m="1" x="43"/>
        <item m="1" x="31"/>
        <item x="10"/>
        <item x="0"/>
        <item m="1" x="30"/>
        <item x="25"/>
        <item m="1" x="48"/>
        <item x="5"/>
        <item m="1" x="56"/>
        <item m="1" x="47"/>
        <item m="1" x="49"/>
        <item x="23"/>
        <item m="1" x="39"/>
        <item m="1" x="40"/>
        <item m="1" x="55"/>
        <item x="13"/>
        <item m="1" x="57"/>
        <item m="1" x="35"/>
        <item m="1" x="32"/>
        <item m="1" x="72"/>
        <item m="1" x="27"/>
        <item m="1" x="64"/>
        <item m="1" x="61"/>
        <item m="1" x="67"/>
        <item m="1" x="38"/>
        <item m="1" x="41"/>
        <item m="1" x="70"/>
        <item m="1" x="36"/>
        <item m="1" x="44"/>
        <item m="1" x="62"/>
        <item m="1" x="74"/>
        <item m="1" x="68"/>
        <item m="1" x="50"/>
        <item m="1" x="60"/>
        <item m="1" x="51"/>
        <item m="1" x="45"/>
        <item m="1" x="65"/>
        <item x="2"/>
        <item x="6"/>
        <item x="11"/>
        <item x="15"/>
        <item x="16"/>
        <item x="17"/>
        <item x="21"/>
        <item x="22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axis="axisRow" compact="0" outline="0" showAll="0" defaultSubtotal="0">
      <items count="3">
        <item h="1" x="1"/>
        <item x="0"/>
        <item h="1" x="2"/>
      </items>
    </pivotField>
    <pivotField axis="axisPage" compact="0" outline="0" multipleItemSelectionAllowed="1" showAll="0" defaultSubtotal="0">
      <items count="3">
        <item m="1" x="1"/>
        <item h="1" x="0"/>
        <item h="1" m="1" x="2"/>
      </items>
    </pivotField>
    <pivotField dataField="1" compact="0" outline="0" showAll="0" defaultSubtotal="0"/>
    <pivotField dataField="1" compact="0" outline="0" showAll="0" defaultSubtotal="0"/>
    <pivotField dataField="1" compact="0" numFmtId="2" outline="0" showAll="0" defaultSubtotal="0"/>
    <pivotField compact="0" outline="0" showAll="0" defaultSubtotal="0"/>
  </pivotFields>
  <rowFields count="2">
    <field x="1"/>
    <field x="2"/>
  </rowField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účet z Ľavý" fld="4" baseField="0" baseItem="0"/>
    <dataField name="Súčet z Pravý" fld="5" baseField="0" baseItem="0"/>
    <dataField name="Súčet z Výsledný" fld="6" baseField="0" baseItem="0"/>
  </dataFields>
  <formats count="5">
    <format dxfId="281">
      <pivotArea outline="0" collapsedLevelsAreSubtotals="1" fieldPosition="0">
        <references count="2">
          <reference field="1" count="3" selected="0">
            <x v="6"/>
            <x v="26"/>
            <x v="33"/>
          </reference>
          <reference field="2" count="0" selected="0"/>
        </references>
      </pivotArea>
    </format>
    <format dxfId="280">
      <pivotArea dataOnly="0" labelOnly="1" outline="0" fieldPosition="0">
        <references count="1">
          <reference field="1" count="3">
            <x v="6"/>
            <x v="26"/>
            <x v="33"/>
          </reference>
        </references>
      </pivotArea>
    </format>
    <format dxfId="279">
      <pivotArea dataOnly="0" labelOnly="1" outline="0" fieldPosition="0">
        <references count="2">
          <reference field="1" count="1" selected="0">
            <x v="6"/>
          </reference>
          <reference field="2" count="0"/>
        </references>
      </pivotArea>
    </format>
    <format dxfId="278">
      <pivotArea dataOnly="0" labelOnly="1" outline="0" fieldPosition="0">
        <references count="2">
          <reference field="1" count="1" selected="0">
            <x v="26"/>
          </reference>
          <reference field="2" count="0"/>
        </references>
      </pivotArea>
    </format>
    <format dxfId="277">
      <pivotArea dataOnly="0" labelOnly="1" outline="0" fieldPosition="0">
        <references count="2">
          <reference field="1" count="1" selected="0">
            <x v="33"/>
          </reference>
          <reference field="2" count="0"/>
        </references>
      </pivotArea>
    </format>
  </formats>
  <pivotTableStyleInfo name="PivotStyleMedium1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Kontingenčná tabuľka1" cacheId="1" applyNumberFormats="0" applyBorderFormats="0" applyFontFormats="0" applyPatternFormats="0" applyAlignmentFormats="0" applyWidthHeightFormats="1" dataCaption="Hodnoty" updatedVersion="5" minRefreshableVersion="3" showDrill="0" useAutoFormatting="1" rowGrandTotals="0" colGrandTotals="0" itemPrintTitles="1" createdVersion="4" indent="0" compact="0" compactData="0" multipleFieldFilters="0">
  <location ref="B6:F17" firstHeaderRow="1" firstDataRow="1" firstDataCol="4" rowPageCount="1" colPageCount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7">
        <item x="35"/>
        <item m="1" x="60"/>
        <item m="1" x="62"/>
        <item m="1" x="73"/>
        <item m="1" x="54"/>
        <item m="1" x="76"/>
        <item x="6"/>
        <item m="1" x="68"/>
        <item m="1" x="61"/>
        <item x="2"/>
        <item m="1" x="59"/>
        <item m="1" x="63"/>
        <item m="1" x="43"/>
        <item m="1" x="56"/>
        <item m="1" x="71"/>
        <item m="1" x="69"/>
        <item m="1" x="67"/>
        <item m="1" x="41"/>
        <item m="1" x="55"/>
        <item m="1" x="37"/>
        <item m="1" x="48"/>
        <item m="1" x="72"/>
        <item m="1" x="42"/>
        <item m="1" x="38"/>
        <item m="1" x="50"/>
        <item m="1" x="66"/>
        <item m="1" x="74"/>
        <item m="1" x="64"/>
        <item m="1" x="70"/>
        <item x="10"/>
        <item m="1" x="51"/>
        <item m="1" x="57"/>
        <item m="1" x="58"/>
        <item m="1" x="75"/>
        <item m="1" x="65"/>
        <item m="1" x="52"/>
        <item m="1" x="44"/>
        <item x="11"/>
        <item m="1" x="53"/>
        <item x="36"/>
        <item m="1" x="45"/>
        <item m="1" x="49"/>
        <item x="18"/>
        <item m="1" x="40"/>
        <item m="1" x="39"/>
        <item x="32"/>
        <item x="26"/>
        <item m="1" x="46"/>
        <item m="1" x="47"/>
        <item x="33"/>
        <item x="34"/>
        <item x="0"/>
        <item x="1"/>
        <item x="3"/>
        <item x="4"/>
        <item x="5"/>
        <item x="7"/>
        <item x="8"/>
        <item x="9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5"/>
        <item x="27"/>
        <item x="28"/>
        <item x="29"/>
        <item x="30"/>
        <item x="3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h="1" x="0"/>
        <item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9">
        <item m="1" x="76"/>
        <item m="1" x="43"/>
        <item m="1" x="61"/>
        <item m="1" x="47"/>
        <item m="1" x="57"/>
        <item n="  " x="35"/>
        <item m="1" x="62"/>
        <item m="1" x="77"/>
        <item m="1" x="46"/>
        <item m="1" x="36"/>
        <item m="1" x="48"/>
        <item m="1" x="67"/>
        <item m="1" x="42"/>
        <item m="1" x="74"/>
        <item m="1" x="45"/>
        <item m="1" x="44"/>
        <item x="19"/>
        <item m="1" x="49"/>
        <item m="1" x="54"/>
        <item m="1" x="56"/>
        <item x="2"/>
        <item m="1" x="51"/>
        <item m="1" x="70"/>
        <item m="1" x="41"/>
        <item m="1" x="53"/>
        <item m="1" x="59"/>
        <item m="1" x="58"/>
        <item m="1" x="50"/>
        <item m="1" x="72"/>
        <item m="1" x="39"/>
        <item m="1" x="40"/>
        <item m="1" x="69"/>
        <item m="1" x="52"/>
        <item m="1" x="68"/>
        <item m="1" x="66"/>
        <item m="1" x="64"/>
        <item m="1" x="38"/>
        <item m="1" x="55"/>
        <item m="1" x="65"/>
        <item m="1" x="73"/>
        <item m="1" x="37"/>
        <item m="1" x="71"/>
        <item m="1" x="63"/>
        <item m="1" x="60"/>
        <item m="1" x="78"/>
        <item m="1" x="75"/>
        <item n="99.99" x="31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n="Diskv."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7">
        <item m="1" x="37"/>
        <item m="1" x="44"/>
        <item m="1" x="40"/>
        <item m="1" x="48"/>
        <item m="1" x="57"/>
        <item n="  " x="33"/>
        <item m="1" x="35"/>
        <item m="1" x="68"/>
        <item m="1" x="59"/>
        <item m="1" x="34"/>
        <item m="1" x="55"/>
        <item m="1" x="60"/>
        <item m="1" x="52"/>
        <item m="1" x="63"/>
        <item m="1" x="41"/>
        <item m="1" x="69"/>
        <item m="1" x="62"/>
        <item m="1" x="74"/>
        <item m="1" x="65"/>
        <item m="1" x="38"/>
        <item m="1" x="46"/>
        <item m="1" x="72"/>
        <item m="1" x="42"/>
        <item m="1" x="36"/>
        <item m="1" x="49"/>
        <item m="1" x="70"/>
        <item m="1" x="43"/>
        <item m="1" x="64"/>
        <item m="1" x="53"/>
        <item m="1" x="51"/>
        <item m="1" x="47"/>
        <item m="1" x="76"/>
        <item m="1" x="71"/>
        <item m="1" x="73"/>
        <item m="1" x="66"/>
        <item m="1" x="61"/>
        <item m="1" x="39"/>
        <item m="1" x="56"/>
        <item x="23"/>
        <item m="1" x="75"/>
        <item m="1" x="45"/>
        <item m="1" x="67"/>
        <item m="1" x="54"/>
        <item m="1" x="50"/>
        <item x="17"/>
        <item m="1" x="58"/>
        <item n="99.99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n="Diskv." x="20"/>
        <item x="21"/>
        <item x="22"/>
        <item x="24"/>
        <item x="25"/>
        <item x="26"/>
        <item x="27"/>
        <item x="28"/>
        <item x="30"/>
        <item x="31"/>
        <item x="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numFmtId="4" outline="0" showAll="0" sortType="descending" defaultSubtotal="0">
      <items count="82">
        <item m="1" x="35"/>
        <item m="1" x="38"/>
        <item m="1" x="45"/>
        <item m="1" x="41"/>
        <item m="1" x="51"/>
        <item m="1" x="61"/>
        <item m="1" x="49"/>
        <item m="1" x="66"/>
        <item m="1" x="77"/>
        <item x="21"/>
        <item m="1" x="65"/>
        <item m="1" x="59"/>
        <item m="1" x="67"/>
        <item m="1" x="55"/>
        <item m="1" x="69"/>
        <item m="1" x="42"/>
        <item m="1" x="43"/>
        <item m="1" x="68"/>
        <item m="1" x="80"/>
        <item m="1" x="72"/>
        <item m="1" x="70"/>
        <item m="1" x="47"/>
        <item m="1" x="79"/>
        <item m="1" x="58"/>
        <item m="1" x="37"/>
        <item m="1" x="53"/>
        <item m="1" x="78"/>
        <item m="1" x="44"/>
        <item m="1" x="52"/>
        <item m="1" x="62"/>
        <item m="1" x="54"/>
        <item m="1" x="48"/>
        <item x="14"/>
        <item m="1" x="39"/>
        <item m="1" x="40"/>
        <item m="1" x="74"/>
        <item m="1" x="50"/>
        <item m="1" x="76"/>
        <item m="1" x="75"/>
        <item m="1" x="73"/>
        <item m="1" x="60"/>
        <item m="1" x="57"/>
        <item m="1" x="81"/>
        <item m="1" x="46"/>
        <item m="1" x="36"/>
        <item m="1" x="56"/>
        <item m="1" x="71"/>
        <item m="1" x="63"/>
        <item m="1" x="6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26"/>
        <item x="34"/>
        <item x="27"/>
        <item x="28"/>
        <item x="29"/>
        <item x="30"/>
        <item x="31"/>
        <item x="32"/>
        <item x="3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4"/>
    <field x="5"/>
    <field x="6"/>
  </rowFields>
  <rowItems count="11">
    <i>
      <x v="66"/>
      <x v="66"/>
      <x v="66"/>
      <x v="9"/>
    </i>
    <i>
      <x v="49"/>
      <x v="46"/>
      <x v="46"/>
      <x v="9"/>
    </i>
    <i>
      <x v="54"/>
      <x v="51"/>
      <x v="52"/>
      <x v="54"/>
    </i>
    <i>
      <x v="65"/>
      <x v="67"/>
      <x v="67"/>
      <x v="69"/>
    </i>
    <i>
      <x v="74"/>
      <x v="75"/>
      <x v="73"/>
      <x v="78"/>
    </i>
    <i>
      <x v="52"/>
      <x v="48"/>
      <x v="48"/>
      <x v="50"/>
    </i>
    <i>
      <x v="69"/>
      <x v="70"/>
      <x v="38"/>
      <x v="72"/>
    </i>
    <i>
      <x v="68"/>
      <x v="69"/>
      <x v="68"/>
      <x v="71"/>
    </i>
    <i>
      <x v="37"/>
      <x v="62"/>
      <x v="62"/>
      <x v="64"/>
    </i>
    <i>
      <x v="6"/>
      <x v="53"/>
      <x v="54"/>
      <x v="56"/>
    </i>
    <i>
      <x v="53"/>
      <x v="49"/>
      <x v="50"/>
      <x v="52"/>
    </i>
  </rowItems>
  <colItems count="1">
    <i/>
  </colItems>
  <pageFields count="1">
    <pageField fld="2" hier="-1"/>
  </pageFields>
  <dataFields count="1">
    <dataField name="Súčet z Výsledný" fld="6" baseField="1" baseItem="1" numFmtId="2"/>
  </dataFields>
  <formats count="149">
    <format dxfId="276">
      <pivotArea type="all" dataOnly="0" outline="0" fieldPosition="0"/>
    </format>
    <format dxfId="275">
      <pivotArea field="1" type="button" dataOnly="0" labelOnly="1" outline="0" axis="axisRow" fieldPosition="0"/>
    </format>
    <format dxfId="274">
      <pivotArea field="4" type="button" dataOnly="0" labelOnly="1" outline="0" axis="axisRow" fieldPosition="1"/>
    </format>
    <format dxfId="273">
      <pivotArea field="5" type="button" dataOnly="0" labelOnly="1" outline="0" axis="axisRow" fieldPosition="2"/>
    </format>
    <format dxfId="272">
      <pivotArea field="2" type="button" dataOnly="0" labelOnly="1" outline="0" axis="axisPage" fieldPosition="0"/>
    </format>
    <format dxfId="271">
      <pivotArea dataOnly="0" labelOnly="1" outline="0" fieldPosition="0">
        <references count="1">
          <reference field="2" count="0"/>
        </references>
      </pivotArea>
    </format>
    <format dxfId="270">
      <pivotArea field="6" type="button" dataOnly="0" labelOnly="1" outline="0" axis="axisRow" fieldPosition="3"/>
    </format>
    <format dxfId="269">
      <pivotArea outline="0" fieldPosition="0">
        <references count="1">
          <reference field="4294967294" count="1">
            <x v="0"/>
          </reference>
        </references>
      </pivotArea>
    </format>
    <format dxfId="268">
      <pivotArea type="all" dataOnly="0" outline="0" fieldPosition="0"/>
    </format>
    <format dxfId="267">
      <pivotArea type="all" dataOnly="0" outline="0" fieldPosition="0"/>
    </format>
    <format dxfId="266">
      <pivotArea field="1" type="button" dataOnly="0" labelOnly="1" outline="0" axis="axisRow" fieldPosition="0"/>
    </format>
    <format dxfId="265">
      <pivotArea field="2" type="button" dataOnly="0" labelOnly="1" outline="0" axis="axisPage" fieldPosition="0"/>
    </format>
    <format dxfId="264">
      <pivotArea dataOnly="0" labelOnly="1" outline="0" fieldPosition="0">
        <references count="1">
          <reference field="2" count="0"/>
        </references>
      </pivotArea>
    </format>
    <format dxfId="263">
      <pivotArea field="2" type="button" dataOnly="0" labelOnly="1" outline="0" axis="axisPage" fieldPosition="0"/>
    </format>
    <format dxfId="262">
      <pivotArea dataOnly="0" labelOnly="1" outline="0" fieldPosition="0">
        <references count="1">
          <reference field="2" count="0"/>
        </references>
      </pivotArea>
    </format>
    <format dxfId="261">
      <pivotArea field="1" type="button" dataOnly="0" labelOnly="1" outline="0" axis="axisRow" fieldPosition="0"/>
    </format>
    <format dxfId="260">
      <pivotArea field="4" type="button" dataOnly="0" labelOnly="1" outline="0" axis="axisRow" fieldPosition="1"/>
    </format>
    <format dxfId="259">
      <pivotArea field="5" type="button" dataOnly="0" labelOnly="1" outline="0" axis="axisRow" fieldPosition="2"/>
    </format>
    <format dxfId="258">
      <pivotArea field="4" type="button" dataOnly="0" labelOnly="1" outline="0" axis="axisRow" fieldPosition="1"/>
    </format>
    <format dxfId="257">
      <pivotArea field="5" type="button" dataOnly="0" labelOnly="1" outline="0" axis="axisRow" fieldPosition="2"/>
    </format>
    <format dxfId="256">
      <pivotArea outline="0" collapsedLevelsAreSubtotals="1" fieldPosition="0"/>
    </format>
    <format dxfId="255">
      <pivotArea dataOnly="0" labelOnly="1" outline="0" fieldPosition="0">
        <references count="1">
          <reference field="1" count="12">
            <x v="5"/>
            <x v="6"/>
            <x v="9"/>
            <x v="13"/>
            <x v="15"/>
            <x v="16"/>
            <x v="17"/>
            <x v="18"/>
            <x v="20"/>
            <x v="22"/>
            <x v="23"/>
            <x v="24"/>
          </reference>
        </references>
      </pivotArea>
    </format>
    <format dxfId="254">
      <pivotArea dataOnly="0" labelOnly="1" outline="0" fieldPosition="0">
        <references count="2">
          <reference field="1" count="1" selected="0">
            <x v="6"/>
          </reference>
          <reference field="4" count="1">
            <x v="0"/>
          </reference>
        </references>
      </pivotArea>
    </format>
    <format dxfId="253">
      <pivotArea dataOnly="0" labelOnly="1" outline="0" fieldPosition="0">
        <references count="2">
          <reference field="1" count="1" selected="0">
            <x v="13"/>
          </reference>
          <reference field="4" count="1">
            <x v="5"/>
          </reference>
        </references>
      </pivotArea>
    </format>
    <format dxfId="252">
      <pivotArea dataOnly="0" labelOnly="1" outline="0" fieldPosition="0">
        <references count="2">
          <reference field="1" count="1" selected="0">
            <x v="20"/>
          </reference>
          <reference field="4" count="1">
            <x v="4"/>
          </reference>
        </references>
      </pivotArea>
    </format>
    <format dxfId="251">
      <pivotArea dataOnly="0" labelOnly="1" outline="0" fieldPosition="0">
        <references count="2">
          <reference field="1" count="1" selected="0">
            <x v="23"/>
          </reference>
          <reference field="4" count="1">
            <x v="5"/>
          </reference>
        </references>
      </pivotArea>
    </format>
    <format dxfId="250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49">
      <pivotArea dataOnly="0" labelOnly="1" outline="0" fieldPosition="0">
        <references count="3">
          <reference field="1" count="1" selected="0">
            <x v="1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48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47">
      <pivotArea dataOnly="0" labelOnly="1" outline="0" fieldPosition="0">
        <references count="3">
          <reference field="1" count="1" selected="0">
            <x v="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46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45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44">
      <pivotArea dataOnly="0" labelOnly="1" outline="0" fieldPosition="0">
        <references count="3">
          <reference field="1" count="1" selected="0">
            <x v="2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43">
      <pivotArea dataOnly="0" labelOnly="1" outline="0" fieldPosition="0">
        <references count="3">
          <reference field="1" count="1" selected="0">
            <x v="9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42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41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40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39">
      <pivotArea dataOnly="0" labelOnly="1" outline="0" fieldPosition="0">
        <references count="2">
          <reference field="1" count="1" selected="0">
            <x v="13"/>
          </reference>
          <reference field="4" count="1">
            <x v="5"/>
          </reference>
        </references>
      </pivotArea>
    </format>
    <format dxfId="238">
      <pivotArea dataOnly="0" labelOnly="1" outline="0" fieldPosition="0">
        <references count="3">
          <reference field="1" count="1" selected="0">
            <x v="1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37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36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35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34">
      <pivotArea dataOnly="0" labelOnly="1" outline="0" fieldPosition="0">
        <references count="3">
          <reference field="1" count="1" selected="0">
            <x v="9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33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32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31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230">
      <pivotArea outline="0" collapsedLevelsAreSubtotals="1" fieldPosition="0"/>
    </format>
    <format dxfId="229">
      <pivotArea field="2" type="button" dataOnly="0" labelOnly="1" outline="0" axis="axisPage" fieldPosition="0"/>
    </format>
    <format dxfId="228">
      <pivotArea field="2" type="button" dataOnly="0" labelOnly="1" outline="0" axis="axisPage" fieldPosition="0"/>
    </format>
    <format dxfId="227">
      <pivotArea field="2" type="button" dataOnly="0" labelOnly="1" outline="0" axis="axisPage" fieldPosition="0"/>
    </format>
    <format dxfId="226">
      <pivotArea dataOnly="0" labelOnly="1" outline="0" fieldPosition="0">
        <references count="1">
          <reference field="2" count="0"/>
        </references>
      </pivotArea>
    </format>
    <format dxfId="225">
      <pivotArea field="1" type="button" dataOnly="0" labelOnly="1" outline="0" axis="axisRow" fieldPosition="0"/>
    </format>
    <format dxfId="224">
      <pivotArea field="4" type="button" dataOnly="0" labelOnly="1" outline="0" axis="axisRow" fieldPosition="1"/>
    </format>
    <format dxfId="223">
      <pivotArea field="5" type="button" dataOnly="0" labelOnly="1" outline="0" axis="axisRow" fieldPosition="2"/>
    </format>
    <format dxfId="222">
      <pivotArea dataOnly="0" labelOnly="1" outline="0" axis="axisValues" fieldPosition="0"/>
    </format>
    <format dxfId="221">
      <pivotArea outline="0" collapsedLevelsAreSubtotals="1" fieldPosition="0"/>
    </format>
    <format dxfId="220">
      <pivotArea dataOnly="0" labelOnly="1" outline="0" axis="axisValues" fieldPosition="0"/>
    </format>
    <format dxfId="219">
      <pivotArea field="6" type="button" dataOnly="0" labelOnly="1" outline="0" axis="axisRow" fieldPosition="3"/>
    </format>
    <format dxfId="218">
      <pivotArea outline="0" collapsedLevelsAreSubtotals="1" fieldPosition="0"/>
    </format>
    <format dxfId="217">
      <pivotArea dataOnly="0" labelOnly="1" outline="0" axis="axisValues" fieldPosition="0"/>
    </format>
    <format dxfId="216">
      <pivotArea outline="0" collapsedLevelsAreSubtotals="1" fieldPosition="0"/>
    </format>
    <format dxfId="215">
      <pivotArea dataOnly="0" labelOnly="1" outline="0" axis="axisValues" fieldPosition="0"/>
    </format>
    <format dxfId="214">
      <pivotArea outline="0" collapsedLevelsAreSubtotals="1" fieldPosition="0"/>
    </format>
    <format dxfId="213">
      <pivotArea dataOnly="0" labelOnly="1" outline="0" axis="axisValues" fieldPosition="0"/>
    </format>
    <format dxfId="212">
      <pivotArea field="1" type="button" dataOnly="0" labelOnly="1" outline="0" axis="axisRow" fieldPosition="0"/>
    </format>
    <format dxfId="211">
      <pivotArea field="4" type="button" dataOnly="0" labelOnly="1" outline="0" axis="axisRow" fieldPosition="1"/>
    </format>
    <format dxfId="210">
      <pivotArea field="5" type="button" dataOnly="0" labelOnly="1" outline="0" axis="axisRow" fieldPosition="2"/>
    </format>
    <format dxfId="209">
      <pivotArea field="6" type="button" dataOnly="0" labelOnly="1" outline="0" axis="axisRow" fieldPosition="3"/>
    </format>
    <format dxfId="208">
      <pivotArea field="2" type="button" dataOnly="0" labelOnly="1" outline="0" axis="axisPage" fieldPosition="0"/>
    </format>
    <format dxfId="207">
      <pivotArea dataOnly="0" labelOnly="1" outline="0" fieldPosition="0">
        <references count="1">
          <reference field="2" count="0"/>
        </references>
      </pivotArea>
    </format>
    <format dxfId="206">
      <pivotArea outline="0" collapsedLevelsAreSubtotals="1" fieldPosition="0"/>
    </format>
    <format dxfId="205">
      <pivotArea dataOnly="0" labelOnly="1" outline="0" fieldPosition="0">
        <references count="2">
          <reference field="1" count="1" selected="0">
            <x v="5"/>
          </reference>
          <reference field="4" count="1">
            <x v="5"/>
          </reference>
        </references>
      </pivotArea>
    </format>
    <format dxfId="204">
      <pivotArea dataOnly="0" labelOnly="1" outline="0" fieldPosition="0">
        <references count="2">
          <reference field="1" count="1" selected="0">
            <x v="20"/>
          </reference>
          <reference field="4" count="1">
            <x v="4"/>
          </reference>
        </references>
      </pivotArea>
    </format>
    <format dxfId="203">
      <pivotArea dataOnly="0" labelOnly="1" outline="0" fieldPosition="0">
        <references count="2">
          <reference field="1" count="1" selected="0">
            <x v="23"/>
          </reference>
          <reference field="4" count="1">
            <x v="5"/>
          </reference>
        </references>
      </pivotArea>
    </format>
    <format dxfId="202">
      <pivotArea dataOnly="0" labelOnly="1" outline="0" fieldPosition="0">
        <references count="2">
          <reference field="1" count="1" selected="0">
            <x v="6"/>
          </reference>
          <reference field="4" count="1">
            <x v="0"/>
          </reference>
        </references>
      </pivotArea>
    </format>
    <format dxfId="201">
      <pivotArea dataOnly="0" labelOnly="1" outline="0" fieldPosition="0">
        <references count="2">
          <reference field="1" count="1" selected="0">
            <x v="18"/>
          </reference>
          <reference field="4" count="1">
            <x v="8"/>
          </reference>
        </references>
      </pivotArea>
    </format>
    <format dxfId="200">
      <pivotArea dataOnly="0" labelOnly="1" outline="0" fieldPosition="0">
        <references count="2">
          <reference field="1" count="1" selected="0">
            <x v="9"/>
          </reference>
          <reference field="4" count="1">
            <x v="4"/>
          </reference>
        </references>
      </pivotArea>
    </format>
    <format dxfId="199">
      <pivotArea dataOnly="0" labelOnly="1" outline="0" fieldPosition="0">
        <references count="2">
          <reference field="1" count="1" selected="0">
            <x v="17"/>
          </reference>
          <reference field="4" count="1">
            <x v="11"/>
          </reference>
        </references>
      </pivotArea>
    </format>
    <format dxfId="198">
      <pivotArea dataOnly="0" labelOnly="1" outline="0" fieldPosition="0">
        <references count="3">
          <reference field="1" count="1" selected="0">
            <x v="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197">
      <pivotArea dataOnly="0" labelOnly="1" outline="0" fieldPosition="0">
        <references count="3">
          <reference field="1" count="1" selected="0">
            <x v="2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196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195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8"/>
          </reference>
          <reference field="5" count="1">
            <x v="8"/>
          </reference>
        </references>
      </pivotArea>
    </format>
    <format dxfId="194">
      <pivotArea dataOnly="0" labelOnly="1" outline="0" fieldPosition="0">
        <references count="3">
          <reference field="1" count="1" selected="0">
            <x v="9"/>
          </reference>
          <reference field="4" count="1" selected="0">
            <x v="4"/>
          </reference>
          <reference field="5" count="1">
            <x v="11"/>
          </reference>
        </references>
      </pivotArea>
    </format>
    <format dxfId="193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11"/>
          </reference>
          <reference field="5" count="1">
            <x v="12"/>
          </reference>
        </references>
      </pivotArea>
    </format>
    <format dxfId="192">
      <pivotArea outline="0" collapsedLevelsAreSubtotals="1" fieldPosition="0"/>
    </format>
    <format dxfId="191">
      <pivotArea dataOnly="0" labelOnly="1" outline="0" axis="axisValues" fieldPosition="0"/>
    </format>
    <format dxfId="190">
      <pivotArea dataOnly="0" labelOnly="1" outline="0" fieldPosition="0">
        <references count="2">
          <reference field="1" count="1" selected="0">
            <x v="24"/>
          </reference>
          <reference field="4" count="1">
            <x v="18"/>
          </reference>
        </references>
      </pivotArea>
    </format>
    <format dxfId="189">
      <pivotArea dataOnly="0" labelOnly="1" outline="0" fieldPosition="0">
        <references count="2">
          <reference field="1" count="1" selected="0">
            <x v="13"/>
          </reference>
          <reference field="4" count="1">
            <x v="29"/>
          </reference>
        </references>
      </pivotArea>
    </format>
    <format dxfId="188">
      <pivotArea dataOnly="0" labelOnly="1" outline="0" fieldPosition="0">
        <references count="2">
          <reference field="1" count="1" selected="0">
            <x v="34"/>
          </reference>
          <reference field="4" count="1">
            <x v="39"/>
          </reference>
        </references>
      </pivotArea>
    </format>
    <format dxfId="187">
      <pivotArea dataOnly="0" labelOnly="1" outline="0" fieldPosition="0">
        <references count="2">
          <reference field="1" count="1" selected="0">
            <x v="6"/>
          </reference>
          <reference field="4" count="1">
            <x v="13"/>
          </reference>
        </references>
      </pivotArea>
    </format>
    <format dxfId="186">
      <pivotArea dataOnly="0" labelOnly="1" outline="0" fieldPosition="0">
        <references count="2">
          <reference field="1" count="1" selected="0">
            <x v="27"/>
          </reference>
          <reference field="4" count="1">
            <x v="37"/>
          </reference>
        </references>
      </pivotArea>
    </format>
    <format dxfId="185">
      <pivotArea dataOnly="0" labelOnly="1" outline="0" fieldPosition="0">
        <references count="2">
          <reference field="1" count="1" selected="0">
            <x v="18"/>
          </reference>
          <reference field="4" count="1">
            <x v="24"/>
          </reference>
        </references>
      </pivotArea>
    </format>
    <format dxfId="184">
      <pivotArea dataOnly="0" labelOnly="1" outline="0" fieldPosition="0">
        <references count="2">
          <reference field="1" count="1" selected="0">
            <x v="17"/>
          </reference>
          <reference field="4" count="1">
            <x v="26"/>
          </reference>
        </references>
      </pivotArea>
    </format>
    <format dxfId="183">
      <pivotArea dataOnly="0" labelOnly="1" outline="0" fieldPosition="0">
        <references count="2">
          <reference field="1" count="1" selected="0">
            <x v="23"/>
          </reference>
          <reference field="4" count="1">
            <x v="32"/>
          </reference>
        </references>
      </pivotArea>
    </format>
    <format dxfId="182">
      <pivotArea dataOnly="0" labelOnly="1" outline="0" fieldPosition="0">
        <references count="2">
          <reference field="1" count="1" selected="0">
            <x v="30"/>
          </reference>
          <reference field="4" count="1">
            <x v="31"/>
          </reference>
        </references>
      </pivotArea>
    </format>
    <format dxfId="181">
      <pivotArea dataOnly="0" labelOnly="1" outline="0" fieldPosition="0">
        <references count="2">
          <reference field="1" count="1" selected="0">
            <x v="22"/>
          </reference>
          <reference field="4" count="1">
            <x v="38"/>
          </reference>
        </references>
      </pivotArea>
    </format>
    <format dxfId="180">
      <pivotArea dataOnly="0" labelOnly="1" outline="0" fieldPosition="0">
        <references count="2">
          <reference field="1" count="1" selected="0">
            <x v="20"/>
          </reference>
          <reference field="4" count="1">
            <x v="14"/>
          </reference>
        </references>
      </pivotArea>
    </format>
    <format dxfId="179">
      <pivotArea dataOnly="0" labelOnly="1" outline="0" fieldPosition="0">
        <references count="2">
          <reference field="1" count="1" selected="0">
            <x v="15"/>
          </reference>
          <reference field="4" count="1">
            <x v="30"/>
          </reference>
        </references>
      </pivotArea>
    </format>
    <format dxfId="178">
      <pivotArea dataOnly="0" labelOnly="1" outline="0" fieldPosition="0">
        <references count="2">
          <reference field="1" count="1" selected="0">
            <x v="16"/>
          </reference>
          <reference field="4" count="1">
            <x v="21"/>
          </reference>
        </references>
      </pivotArea>
    </format>
    <format dxfId="177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18"/>
          </reference>
          <reference field="5" count="1">
            <x v="21"/>
          </reference>
        </references>
      </pivotArea>
    </format>
    <format dxfId="176">
      <pivotArea dataOnly="0" labelOnly="1" outline="0" fieldPosition="0">
        <references count="3">
          <reference field="1" count="1" selected="0">
            <x v="13"/>
          </reference>
          <reference field="4" count="1" selected="0">
            <x v="29"/>
          </reference>
          <reference field="5" count="1">
            <x v="32"/>
          </reference>
        </references>
      </pivotArea>
    </format>
    <format dxfId="175">
      <pivotArea dataOnly="0" labelOnly="1" outline="0" fieldPosition="0">
        <references count="3">
          <reference field="1" count="1" selected="0">
            <x v="34"/>
          </reference>
          <reference field="4" count="1" selected="0">
            <x v="39"/>
          </reference>
          <reference field="5" count="1">
            <x v="40"/>
          </reference>
        </references>
      </pivotArea>
    </format>
    <format dxfId="174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13"/>
          </reference>
          <reference field="5" count="1">
            <x v="14"/>
          </reference>
        </references>
      </pivotArea>
    </format>
    <format dxfId="173">
      <pivotArea dataOnly="0" labelOnly="1" outline="0" fieldPosition="0">
        <references count="3">
          <reference field="1" count="1" selected="0">
            <x v="27"/>
          </reference>
          <reference field="4" count="1" selected="0">
            <x v="37"/>
          </reference>
          <reference field="5" count="1">
            <x v="38"/>
          </reference>
        </references>
      </pivotArea>
    </format>
    <format dxfId="172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24"/>
          </reference>
          <reference field="5" count="1">
            <x v="27"/>
          </reference>
        </references>
      </pivotArea>
    </format>
    <format dxfId="171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26"/>
          </reference>
          <reference field="5" count="1">
            <x v="29"/>
          </reference>
        </references>
      </pivotArea>
    </format>
    <format dxfId="170">
      <pivotArea dataOnly="0" labelOnly="1" outline="0" fieldPosition="0">
        <references count="3">
          <reference field="1" count="1" selected="0">
            <x v="23"/>
          </reference>
          <reference field="4" count="1" selected="0">
            <x v="32"/>
          </reference>
          <reference field="5" count="1">
            <x v="31"/>
          </reference>
        </references>
      </pivotArea>
    </format>
    <format dxfId="169">
      <pivotArea dataOnly="0" labelOnly="1" outline="0" fieldPosition="0">
        <references count="3">
          <reference field="1" count="1" selected="0">
            <x v="30"/>
          </reference>
          <reference field="4" count="1" selected="0">
            <x v="31"/>
          </reference>
          <reference field="5" count="1">
            <x v="34"/>
          </reference>
        </references>
      </pivotArea>
    </format>
    <format dxfId="168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38"/>
          </reference>
          <reference field="5" count="1">
            <x v="39"/>
          </reference>
        </references>
      </pivotArea>
    </format>
    <format dxfId="167">
      <pivotArea dataOnly="0" labelOnly="1" outline="0" fieldPosition="0">
        <references count="3">
          <reference field="1" count="1" selected="0">
            <x v="20"/>
          </reference>
          <reference field="4" count="1" selected="0">
            <x v="14"/>
          </reference>
          <reference field="5" count="1">
            <x v="15"/>
          </reference>
        </references>
      </pivotArea>
    </format>
    <format dxfId="166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30"/>
          </reference>
          <reference field="5" count="1">
            <x v="33"/>
          </reference>
        </references>
      </pivotArea>
    </format>
    <format dxfId="165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21"/>
          </reference>
          <reference field="5" count="1">
            <x v="24"/>
          </reference>
        </references>
      </pivotArea>
    </format>
    <format dxfId="164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18"/>
          </reference>
          <reference field="5" count="1" selected="0">
            <x v="21"/>
          </reference>
          <reference field="6" count="1">
            <x v="22"/>
          </reference>
        </references>
      </pivotArea>
    </format>
    <format dxfId="163">
      <pivotArea dataOnly="0" labelOnly="1" outline="0" fieldPosition="0">
        <references count="4">
          <reference field="1" count="1" selected="0">
            <x v="13"/>
          </reference>
          <reference field="4" count="1" selected="0">
            <x v="29"/>
          </reference>
          <reference field="5" count="1" selected="0">
            <x v="32"/>
          </reference>
          <reference field="6" count="1">
            <x v="33"/>
          </reference>
        </references>
      </pivotArea>
    </format>
    <format dxfId="162">
      <pivotArea dataOnly="0" labelOnly="1" outline="0" fieldPosition="0">
        <references count="4">
          <reference field="1" count="1" selected="0">
            <x v="34"/>
          </reference>
          <reference field="4" count="1" selected="0">
            <x v="39"/>
          </reference>
          <reference field="5" count="1" selected="0">
            <x v="40"/>
          </reference>
          <reference field="6" count="1">
            <x v="43"/>
          </reference>
        </references>
      </pivotArea>
    </format>
    <format dxfId="161">
      <pivotArea dataOnly="0" labelOnly="1" outline="0" fieldPosition="0">
        <references count="4">
          <reference field="1" count="1" selected="0">
            <x v="6"/>
          </reference>
          <reference field="4" count="1" selected="0">
            <x v="13"/>
          </reference>
          <reference field="5" count="1" selected="0">
            <x v="14"/>
          </reference>
          <reference field="6" count="1">
            <x v="15"/>
          </reference>
        </references>
      </pivotArea>
    </format>
    <format dxfId="160">
      <pivotArea dataOnly="0" labelOnly="1" outline="0" fieldPosition="0">
        <references count="4">
          <reference field="1" count="1" selected="0">
            <x v="27"/>
          </reference>
          <reference field="4" count="1" selected="0">
            <x v="37"/>
          </reference>
          <reference field="5" count="1" selected="0">
            <x v="38"/>
          </reference>
          <reference field="6" count="1">
            <x v="41"/>
          </reference>
        </references>
      </pivotArea>
    </format>
    <format dxfId="159">
      <pivotArea dataOnly="0" labelOnly="1" outline="0" fieldPosition="0">
        <references count="4">
          <reference field="1" count="1" selected="0">
            <x v="18"/>
          </reference>
          <reference field="4" count="1" selected="0">
            <x v="24"/>
          </reference>
          <reference field="5" count="1" selected="0">
            <x v="27"/>
          </reference>
          <reference field="6" count="1">
            <x v="28"/>
          </reference>
        </references>
      </pivotArea>
    </format>
    <format dxfId="158">
      <pivotArea dataOnly="0" labelOnly="1" outline="0" fieldPosition="0">
        <references count="4">
          <reference field="1" count="1" selected="0">
            <x v="17"/>
          </reference>
          <reference field="4" count="1" selected="0">
            <x v="26"/>
          </reference>
          <reference field="5" count="1" selected="0">
            <x v="29"/>
          </reference>
          <reference field="6" count="1">
            <x v="30"/>
          </reference>
        </references>
      </pivotArea>
    </format>
    <format dxfId="157">
      <pivotArea dataOnly="0" labelOnly="1" outline="0" fieldPosition="0">
        <references count="4">
          <reference field="1" count="1" selected="0">
            <x v="23"/>
          </reference>
          <reference field="4" count="1" selected="0">
            <x v="32"/>
          </reference>
          <reference field="5" count="1" selected="0">
            <x v="31"/>
          </reference>
          <reference field="6" count="1">
            <x v="36"/>
          </reference>
        </references>
      </pivotArea>
    </format>
    <format dxfId="156">
      <pivotArea dataOnly="0" labelOnly="1" outline="0" fieldPosition="0">
        <references count="4">
          <reference field="1" count="1" selected="0">
            <x v="30"/>
          </reference>
          <reference field="4" count="1" selected="0">
            <x v="31"/>
          </reference>
          <reference field="5" count="1" selected="0">
            <x v="34"/>
          </reference>
          <reference field="6" count="1">
            <x v="35"/>
          </reference>
        </references>
      </pivotArea>
    </format>
    <format dxfId="155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38"/>
          </reference>
          <reference field="5" count="1" selected="0">
            <x v="39"/>
          </reference>
          <reference field="6" count="1">
            <x v="42"/>
          </reference>
        </references>
      </pivotArea>
    </format>
    <format dxfId="154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14"/>
          </reference>
          <reference field="5" count="1" selected="0">
            <x v="15"/>
          </reference>
          <reference field="6" count="1">
            <x v="16"/>
          </reference>
        </references>
      </pivotArea>
    </format>
    <format dxfId="153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30"/>
          </reference>
          <reference field="5" count="1" selected="0">
            <x v="33"/>
          </reference>
          <reference field="6" count="1">
            <x v="34"/>
          </reference>
        </references>
      </pivotArea>
    </format>
    <format dxfId="152">
      <pivotArea dataOnly="0" labelOnly="1" outline="0" fieldPosition="0">
        <references count="4">
          <reference field="1" count="1" selected="0">
            <x v="16"/>
          </reference>
          <reference field="4" count="1" selected="0">
            <x v="21"/>
          </reference>
          <reference field="5" count="1" selected="0">
            <x v="24"/>
          </reference>
          <reference field="6" count="1">
            <x v="25"/>
          </reference>
        </references>
      </pivotArea>
    </format>
    <format dxfId="151">
      <pivotArea outline="0" collapsedLevelsAreSubtotals="1" fieldPosition="0">
        <references count="4">
          <reference field="1" count="1" selected="0">
            <x v="32"/>
          </reference>
          <reference field="4" count="1" selected="0">
            <x v="40"/>
          </reference>
          <reference field="5" count="1" selected="0">
            <x v="41"/>
          </reference>
          <reference field="6" count="1" selected="0">
            <x v="44"/>
          </reference>
        </references>
      </pivotArea>
    </format>
    <format dxfId="150">
      <pivotArea dataOnly="0" labelOnly="1" outline="0" fieldPosition="0">
        <references count="1">
          <reference field="1" count="1">
            <x v="32"/>
          </reference>
        </references>
      </pivotArea>
    </format>
    <format dxfId="149">
      <pivotArea dataOnly="0" labelOnly="1" outline="0" fieldPosition="0">
        <references count="2">
          <reference field="1" count="1" selected="0">
            <x v="32"/>
          </reference>
          <reference field="4" count="1">
            <x v="40"/>
          </reference>
        </references>
      </pivotArea>
    </format>
    <format dxfId="148">
      <pivotArea outline="0" collapsedLevelsAreSubtotals="1" fieldPosition="0">
        <references count="4">
          <reference field="1" count="1" selected="0">
            <x v="32"/>
          </reference>
          <reference field="4" count="1" selected="0">
            <x v="40"/>
          </reference>
          <reference field="5" count="1" selected="0">
            <x v="41"/>
          </reference>
          <reference field="6" count="1" selected="0">
            <x v="44"/>
          </reference>
        </references>
      </pivotArea>
    </format>
    <format dxfId="147">
      <pivotArea dataOnly="0" labelOnly="1" outline="0" fieldPosition="0">
        <references count="2">
          <reference field="1" count="1" selected="0">
            <x v="15"/>
          </reference>
          <reference field="4" count="1">
            <x v="51"/>
          </reference>
        </references>
      </pivotArea>
    </format>
    <format dxfId="146">
      <pivotArea dataOnly="0" labelOnly="1" outline="0" fieldPosition="0">
        <references count="2">
          <reference field="1" count="1" selected="0">
            <x v="32"/>
          </reference>
          <reference field="4" count="1">
            <x v="48"/>
          </reference>
        </references>
      </pivotArea>
    </format>
    <format dxfId="145">
      <pivotArea dataOnly="0" labelOnly="1" outline="0" fieldPosition="0">
        <references count="2">
          <reference field="1" count="1" selected="0">
            <x v="6"/>
          </reference>
          <reference field="4" count="1">
            <x v="53"/>
          </reference>
        </references>
      </pivotArea>
    </format>
    <format dxfId="144">
      <pivotArea dataOnly="0" labelOnly="1" outline="0" fieldPosition="0">
        <references count="2">
          <reference field="1" count="1" selected="0">
            <x v="35"/>
          </reference>
          <reference field="4" count="1">
            <x v="49"/>
          </reference>
        </references>
      </pivotArea>
    </format>
    <format dxfId="143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51"/>
          </reference>
          <reference field="5" count="1">
            <x v="52"/>
          </reference>
        </references>
      </pivotArea>
    </format>
    <format dxfId="142">
      <pivotArea dataOnly="0" labelOnly="1" outline="0" fieldPosition="0">
        <references count="3">
          <reference field="1" count="1" selected="0">
            <x v="32"/>
          </reference>
          <reference field="4" count="1" selected="0">
            <x v="48"/>
          </reference>
          <reference field="5" count="1">
            <x v="48"/>
          </reference>
        </references>
      </pivotArea>
    </format>
    <format dxfId="141">
      <pivotArea dataOnly="0" labelOnly="1" outline="0" fieldPosition="0">
        <references count="3">
          <reference field="1" count="1" selected="0">
            <x v="6"/>
          </reference>
          <reference field="4" count="1" selected="0">
            <x v="53"/>
          </reference>
          <reference field="5" count="1">
            <x v="54"/>
          </reference>
        </references>
      </pivotArea>
    </format>
    <format dxfId="140">
      <pivotArea dataOnly="0" labelOnly="1" outline="0" fieldPosition="0">
        <references count="3">
          <reference field="1" count="1" selected="0">
            <x v="35"/>
          </reference>
          <reference field="4" count="1" selected="0">
            <x v="49"/>
          </reference>
          <reference field="5" count="1">
            <x v="50"/>
          </reference>
        </references>
      </pivotArea>
    </format>
    <format dxfId="139">
      <pivotArea dataOnly="0" labelOnly="1" outline="0" fieldPosition="0">
        <references count="1">
          <reference field="1" count="1">
            <x v="32"/>
          </reference>
        </references>
      </pivotArea>
    </format>
    <format dxfId="138">
      <pivotArea outline="0" fieldPosition="0">
        <references count="4">
          <reference field="1" count="3" selected="0">
            <x v="54"/>
            <x v="65"/>
            <x v="74"/>
          </reference>
          <reference field="4" count="3" selected="0">
            <x v="51"/>
            <x v="67"/>
            <x v="75"/>
          </reference>
          <reference field="5" count="3" selected="0">
            <x v="52"/>
            <x v="67"/>
            <x v="73"/>
          </reference>
          <reference field="6" count="3" selected="0">
            <x v="54"/>
            <x v="69"/>
            <x v="78"/>
          </reference>
        </references>
      </pivotArea>
    </format>
    <format dxfId="137">
      <pivotArea dataOnly="0" labelOnly="1" outline="0" fieldPosition="0">
        <references count="1">
          <reference field="1" count="3">
            <x v="54"/>
            <x v="65"/>
            <x v="74"/>
          </reference>
        </references>
      </pivotArea>
    </format>
    <format dxfId="136">
      <pivotArea dataOnly="0" labelOnly="1" outline="0" fieldPosition="0">
        <references count="2">
          <reference field="1" count="1" selected="0">
            <x v="54"/>
          </reference>
          <reference field="4" count="1">
            <x v="51"/>
          </reference>
        </references>
      </pivotArea>
    </format>
    <format dxfId="135">
      <pivotArea dataOnly="0" labelOnly="1" outline="0" fieldPosition="0">
        <references count="2">
          <reference field="1" count="1" selected="0">
            <x v="65"/>
          </reference>
          <reference field="4" count="1">
            <x v="67"/>
          </reference>
        </references>
      </pivotArea>
    </format>
    <format dxfId="134">
      <pivotArea dataOnly="0" labelOnly="1" outline="0" fieldPosition="0">
        <references count="2">
          <reference field="1" count="1" selected="0">
            <x v="74"/>
          </reference>
          <reference field="4" count="1">
            <x v="75"/>
          </reference>
        </references>
      </pivotArea>
    </format>
    <format dxfId="133">
      <pivotArea dataOnly="0" labelOnly="1" outline="0" fieldPosition="0">
        <references count="3">
          <reference field="1" count="1" selected="0">
            <x v="54"/>
          </reference>
          <reference field="4" count="1" selected="0">
            <x v="51"/>
          </reference>
          <reference field="5" count="1">
            <x v="52"/>
          </reference>
        </references>
      </pivotArea>
    </format>
    <format dxfId="132">
      <pivotArea dataOnly="0" labelOnly="1" outline="0" fieldPosition="0">
        <references count="3">
          <reference field="1" count="1" selected="0">
            <x v="65"/>
          </reference>
          <reference field="4" count="1" selected="0">
            <x v="67"/>
          </reference>
          <reference field="5" count="1">
            <x v="67"/>
          </reference>
        </references>
      </pivotArea>
    </format>
    <format dxfId="131">
      <pivotArea dataOnly="0" labelOnly="1" outline="0" fieldPosition="0">
        <references count="3">
          <reference field="1" count="1" selected="0">
            <x v="74"/>
          </reference>
          <reference field="4" count="1" selected="0">
            <x v="75"/>
          </reference>
          <reference field="5" count="1">
            <x v="73"/>
          </reference>
        </references>
      </pivotArea>
    </format>
    <format dxfId="130">
      <pivotArea dataOnly="0" labelOnly="1" outline="0" fieldPosition="0">
        <references count="4">
          <reference field="1" count="1" selected="0">
            <x v="54"/>
          </reference>
          <reference field="4" count="1" selected="0">
            <x v="51"/>
          </reference>
          <reference field="5" count="1" selected="0">
            <x v="52"/>
          </reference>
          <reference field="6" count="1">
            <x v="54"/>
          </reference>
        </references>
      </pivotArea>
    </format>
    <format dxfId="129">
      <pivotArea dataOnly="0" labelOnly="1" outline="0" fieldPosition="0">
        <references count="4">
          <reference field="1" count="1" selected="0">
            <x v="65"/>
          </reference>
          <reference field="4" count="1" selected="0">
            <x v="67"/>
          </reference>
          <reference field="5" count="1" selected="0">
            <x v="67"/>
          </reference>
          <reference field="6" count="1">
            <x v="69"/>
          </reference>
        </references>
      </pivotArea>
    </format>
    <format dxfId="128">
      <pivotArea dataOnly="0" labelOnly="1" outline="0" fieldPosition="0">
        <references count="4">
          <reference field="1" count="1" selected="0">
            <x v="74"/>
          </reference>
          <reference field="4" count="1" selected="0">
            <x v="75"/>
          </reference>
          <reference field="5" count="1" selected="0">
            <x v="73"/>
          </reference>
          <reference field="6" count="1">
            <x v="78"/>
          </reference>
        </references>
      </pivotArea>
    </format>
  </formats>
  <pivotTableStyleInfo name="PivotStyleMedium7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Kontingenčná tabuľka3" cacheId="1" applyNumberFormats="0" applyBorderFormats="0" applyFontFormats="0" applyPatternFormats="0" applyAlignmentFormats="0" applyWidthHeightFormats="1" dataCaption="Hodnoty" updatedVersion="5" minRefreshableVersion="3" showDrill="0" useAutoFormatting="1" rowGrandTotals="0" colGrandTotals="0" itemPrintTitles="1" createdVersion="4" indent="0" compact="0" compactData="0" multipleFieldFilters="0">
  <location ref="B3:F31" firstHeaderRow="1" firstDataRow="1" firstDataCol="4" rowPageCount="1" colPageCount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7">
        <item m="1" x="74"/>
        <item m="1" x="66"/>
        <item m="1" x="50"/>
        <item m="1" x="38"/>
        <item m="1" x="42"/>
        <item m="1" x="72"/>
        <item m="1" x="48"/>
        <item m="1" x="37"/>
        <item m="1" x="55"/>
        <item m="1" x="41"/>
        <item m="1" x="67"/>
        <item m="1" x="69"/>
        <item m="1" x="71"/>
        <item m="1" x="56"/>
        <item m="1" x="43"/>
        <item m="1" x="63"/>
        <item m="1" x="59"/>
        <item x="2"/>
        <item m="1" x="61"/>
        <item m="1" x="68"/>
        <item x="6"/>
        <item m="1" x="76"/>
        <item m="1" x="54"/>
        <item m="1" x="73"/>
        <item m="1" x="62"/>
        <item m="1" x="60"/>
        <item x="35"/>
        <item m="1" x="64"/>
        <item m="1" x="70"/>
        <item x="10"/>
        <item m="1" x="51"/>
        <item m="1" x="57"/>
        <item m="1" x="58"/>
        <item m="1" x="75"/>
        <item m="1" x="65"/>
        <item m="1" x="52"/>
        <item m="1" x="44"/>
        <item x="11"/>
        <item m="1" x="53"/>
        <item x="36"/>
        <item m="1" x="45"/>
        <item m="1" x="49"/>
        <item x="18"/>
        <item m="1" x="40"/>
        <item m="1" x="39"/>
        <item x="32"/>
        <item x="26"/>
        <item m="1" x="46"/>
        <item m="1" x="47"/>
        <item x="33"/>
        <item x="34"/>
        <item x="0"/>
        <item x="1"/>
        <item x="3"/>
        <item x="4"/>
        <item x="5"/>
        <item x="7"/>
        <item x="8"/>
        <item x="9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5"/>
        <item x="27"/>
        <item x="28"/>
        <item x="29"/>
        <item x="30"/>
        <item x="3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x="0"/>
        <item h="1"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9">
        <item m="1" x="76"/>
        <item m="1" x="43"/>
        <item m="1" x="61"/>
        <item m="1" x="47"/>
        <item m="1" x="57"/>
        <item n="   " x="35"/>
        <item m="1" x="62"/>
        <item m="1" x="77"/>
        <item m="1" x="46"/>
        <item m="1" x="36"/>
        <item m="1" x="48"/>
        <item m="1" x="67"/>
        <item m="1" x="42"/>
        <item m="1" x="74"/>
        <item m="1" x="45"/>
        <item m="1" x="44"/>
        <item x="19"/>
        <item m="1" x="49"/>
        <item m="1" x="54"/>
        <item m="1" x="56"/>
        <item x="2"/>
        <item m="1" x="51"/>
        <item m="1" x="70"/>
        <item m="1" x="41"/>
        <item m="1" x="53"/>
        <item m="1" x="59"/>
        <item m="1" x="58"/>
        <item m="1" x="50"/>
        <item m="1" x="72"/>
        <item m="1" x="39"/>
        <item m="1" x="40"/>
        <item m="1" x="69"/>
        <item m="1" x="52"/>
        <item m="1" x="68"/>
        <item m="1" x="66"/>
        <item m="1" x="64"/>
        <item m="1" x="38"/>
        <item m="1" x="55"/>
        <item m="1" x="65"/>
        <item m="1" x="73"/>
        <item m="1" x="37"/>
        <item m="1" x="71"/>
        <item m="1" x="63"/>
        <item m="1" x="60"/>
        <item m="1" x="78"/>
        <item m="1" x="75"/>
        <item n="99.99" x="31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n="Diskv."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7">
        <item m="1" x="37"/>
        <item m="1" x="44"/>
        <item m="1" x="40"/>
        <item m="1" x="48"/>
        <item m="1" x="57"/>
        <item n="   " x="33"/>
        <item m="1" x="35"/>
        <item m="1" x="68"/>
        <item m="1" x="59"/>
        <item m="1" x="34"/>
        <item m="1" x="55"/>
        <item m="1" x="60"/>
        <item m="1" x="52"/>
        <item m="1" x="63"/>
        <item m="1" x="41"/>
        <item m="1" x="69"/>
        <item m="1" x="62"/>
        <item m="1" x="74"/>
        <item m="1" x="65"/>
        <item m="1" x="38"/>
        <item m="1" x="46"/>
        <item m="1" x="72"/>
        <item m="1" x="42"/>
        <item m="1" x="36"/>
        <item m="1" x="49"/>
        <item m="1" x="70"/>
        <item m="1" x="43"/>
        <item m="1" x="64"/>
        <item m="1" x="53"/>
        <item m="1" x="51"/>
        <item m="1" x="47"/>
        <item m="1" x="76"/>
        <item m="1" x="71"/>
        <item m="1" x="73"/>
        <item m="1" x="66"/>
        <item m="1" x="61"/>
        <item m="1" x="39"/>
        <item m="1" x="56"/>
        <item x="23"/>
        <item m="1" x="75"/>
        <item m="1" x="45"/>
        <item m="1" x="67"/>
        <item m="1" x="54"/>
        <item m="1" x="50"/>
        <item x="17"/>
        <item m="1" x="58"/>
        <item n="99.99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n="Diskv." x="20"/>
        <item x="21"/>
        <item x="22"/>
        <item x="24"/>
        <item x="25"/>
        <item x="26"/>
        <item x="27"/>
        <item x="28"/>
        <item x="30"/>
        <item x="31"/>
        <item x="3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numFmtId="4" outline="0" showAll="0" defaultSubtotal="0">
      <items count="82">
        <item m="1" x="35"/>
        <item m="1" x="38"/>
        <item m="1" x="45"/>
        <item m="1" x="41"/>
        <item m="1" x="51"/>
        <item m="1" x="61"/>
        <item m="1" x="49"/>
        <item m="1" x="66"/>
        <item m="1" x="77"/>
        <item x="21"/>
        <item m="1" x="65"/>
        <item m="1" x="59"/>
        <item m="1" x="67"/>
        <item m="1" x="55"/>
        <item m="1" x="69"/>
        <item m="1" x="42"/>
        <item m="1" x="43"/>
        <item m="1" x="68"/>
        <item m="1" x="80"/>
        <item m="1" x="72"/>
        <item m="1" x="70"/>
        <item m="1" x="47"/>
        <item m="1" x="79"/>
        <item m="1" x="58"/>
        <item m="1" x="37"/>
        <item m="1" x="53"/>
        <item m="1" x="78"/>
        <item m="1" x="44"/>
        <item m="1" x="52"/>
        <item m="1" x="62"/>
        <item m="1" x="54"/>
        <item m="1" x="48"/>
        <item x="14"/>
        <item m="1" x="39"/>
        <item m="1" x="40"/>
        <item m="1" x="74"/>
        <item m="1" x="50"/>
        <item m="1" x="76"/>
        <item m="1" x="75"/>
        <item m="1" x="73"/>
        <item m="1" x="60"/>
        <item m="1" x="57"/>
        <item m="1" x="81"/>
        <item m="1" x="46"/>
        <item m="1" x="36"/>
        <item m="1" x="56"/>
        <item m="1" x="71"/>
        <item m="1" x="63"/>
        <item m="1" x="6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x="18"/>
        <item x="19"/>
        <item x="20"/>
        <item x="22"/>
        <item x="23"/>
        <item x="24"/>
        <item x="25"/>
        <item x="26"/>
        <item x="34"/>
        <item x="27"/>
        <item x="28"/>
        <item x="29"/>
        <item x="30"/>
        <item x="31"/>
        <item x="32"/>
        <item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4"/>
    <field x="5"/>
    <field x="6"/>
  </rowFields>
  <rowItems count="28">
    <i>
      <x v="46"/>
      <x v="66"/>
      <x v="66"/>
      <x v="9"/>
    </i>
    <i>
      <x v="75"/>
      <x v="46"/>
      <x v="46"/>
      <x v="9"/>
    </i>
    <i>
      <x v="42"/>
      <x v="66"/>
      <x v="66"/>
      <x v="9"/>
    </i>
    <i>
      <x v="39"/>
      <x v="5"/>
      <x v="5"/>
      <x v="9"/>
    </i>
    <i>
      <x v="60"/>
      <x v="61"/>
      <x v="61"/>
      <x v="63"/>
    </i>
    <i>
      <x v="61"/>
      <x v="63"/>
      <x v="63"/>
      <x v="65"/>
    </i>
    <i>
      <x v="58"/>
      <x v="56"/>
      <x v="57"/>
      <x v="59"/>
    </i>
    <i>
      <x v="62"/>
      <x v="64"/>
      <x v="44"/>
      <x v="66"/>
    </i>
    <i>
      <x v="57"/>
      <x v="55"/>
      <x v="56"/>
      <x v="58"/>
    </i>
    <i>
      <x v="51"/>
      <x v="47"/>
      <x v="47"/>
      <x v="49"/>
    </i>
    <i>
      <x v="73"/>
      <x v="74"/>
      <x v="72"/>
      <x v="77"/>
    </i>
    <i>
      <x v="56"/>
      <x v="54"/>
      <x v="55"/>
      <x v="57"/>
    </i>
    <i>
      <x v="55"/>
      <x v="52"/>
      <x v="53"/>
      <x v="55"/>
    </i>
    <i>
      <x v="70"/>
      <x v="71"/>
      <x v="69"/>
      <x v="73"/>
    </i>
    <i>
      <x v="45"/>
      <x v="77"/>
      <x v="75"/>
      <x v="80"/>
    </i>
    <i>
      <x v="63"/>
      <x v="16"/>
      <x v="64"/>
      <x v="67"/>
    </i>
    <i>
      <x v="17"/>
      <x v="20"/>
      <x v="49"/>
      <x v="51"/>
    </i>
    <i>
      <x v="76"/>
      <x v="76"/>
      <x v="74"/>
      <x v="79"/>
    </i>
    <i>
      <x v="54"/>
      <x v="57"/>
      <x v="52"/>
      <x v="60"/>
    </i>
    <i>
      <x v="29"/>
      <x v="58"/>
      <x v="58"/>
      <x v="61"/>
    </i>
    <i>
      <x v="71"/>
      <x v="72"/>
      <x v="70"/>
      <x v="75"/>
    </i>
    <i>
      <x v="67"/>
      <x v="68"/>
      <x v="59"/>
      <x v="70"/>
    </i>
    <i>
      <x v="50"/>
      <x v="78"/>
      <x v="76"/>
      <x v="81"/>
    </i>
    <i>
      <x v="52"/>
      <x v="50"/>
      <x v="51"/>
      <x v="53"/>
    </i>
    <i>
      <x v="37"/>
      <x v="59"/>
      <x v="59"/>
      <x v="62"/>
    </i>
    <i>
      <x v="64"/>
      <x v="65"/>
      <x v="65"/>
      <x v="68"/>
    </i>
    <i>
      <x v="59"/>
      <x v="60"/>
      <x v="60"/>
      <x v="32"/>
    </i>
    <i>
      <x v="72"/>
      <x v="73"/>
      <x v="71"/>
      <x v="76"/>
    </i>
  </rowItems>
  <colItems count="1">
    <i/>
  </colItems>
  <pageFields count="1">
    <pageField fld="2" hier="-1"/>
  </pageFields>
  <dataFields count="1">
    <dataField name="Súčet z Výsledný" fld="6" baseField="1" baseItem="1" numFmtId="2"/>
  </dataFields>
  <formats count="126">
    <format dxfId="127">
      <pivotArea type="all" dataOnly="0" outline="0" fieldPosition="0"/>
    </format>
    <format dxfId="126">
      <pivotArea field="1" type="button" dataOnly="0" labelOnly="1" outline="0" axis="axisRow" fieldPosition="0"/>
    </format>
    <format dxfId="125">
      <pivotArea field="4" type="button" dataOnly="0" labelOnly="1" outline="0" axis="axisRow" fieldPosition="1"/>
    </format>
    <format dxfId="124">
      <pivotArea field="5" type="button" dataOnly="0" labelOnly="1" outline="0" axis="axisRow" fieldPosition="2"/>
    </format>
    <format dxfId="123">
      <pivotArea field="2" type="button" dataOnly="0" labelOnly="1" outline="0" axis="axisPage" fieldPosition="0"/>
    </format>
    <format dxfId="122">
      <pivotArea field="6" type="button" dataOnly="0" labelOnly="1" outline="0" axis="axisRow" fieldPosition="3"/>
    </format>
    <format dxfId="121">
      <pivotArea outline="0" fieldPosition="0">
        <references count="1">
          <reference field="4294967294" count="1">
            <x v="0"/>
          </reference>
        </references>
      </pivotArea>
    </format>
    <format dxfId="120">
      <pivotArea type="all" dataOnly="0" outline="0" fieldPosition="0"/>
    </format>
    <format dxfId="119">
      <pivotArea type="all" dataOnly="0" outline="0" fieldPosition="0"/>
    </format>
    <format dxfId="118">
      <pivotArea field="1" type="button" dataOnly="0" labelOnly="1" outline="0" axis="axisRow" fieldPosition="0"/>
    </format>
    <format dxfId="117">
      <pivotArea field="2" type="button" dataOnly="0" labelOnly="1" outline="0" axis="axisPage" fieldPosition="0"/>
    </format>
    <format dxfId="116">
      <pivotArea field="2" type="button" dataOnly="0" labelOnly="1" outline="0" axis="axisPage" fieldPosition="0"/>
    </format>
    <format dxfId="115">
      <pivotArea field="1" type="button" dataOnly="0" labelOnly="1" outline="0" axis="axisRow" fieldPosition="0"/>
    </format>
    <format dxfId="114">
      <pivotArea field="2" type="button" dataOnly="0" labelOnly="1" outline="0" axis="axisPage" fieldPosition="0"/>
    </format>
    <format dxfId="113">
      <pivotArea field="2" type="button" dataOnly="0" labelOnly="1" outline="0" axis="axisPage" fieldPosition="0"/>
    </format>
    <format dxfId="112">
      <pivotArea dataOnly="0" labelOnly="1" outline="0" fieldPosition="0">
        <references count="1">
          <reference field="2" count="0"/>
        </references>
      </pivotArea>
    </format>
    <format dxfId="111">
      <pivotArea dataOnly="0" labelOnly="1" outline="0" fieldPosition="0">
        <references count="1">
          <reference field="2" count="0"/>
        </references>
      </pivotArea>
    </format>
    <format dxfId="110">
      <pivotArea field="4" type="button" dataOnly="0" labelOnly="1" outline="0" axis="axisRow" fieldPosition="1"/>
    </format>
    <format dxfId="109">
      <pivotArea field="5" type="button" dataOnly="0" labelOnly="1" outline="0" axis="axisRow" fieldPosition="2"/>
    </format>
    <format dxfId="108">
      <pivotArea field="4" type="button" dataOnly="0" labelOnly="1" outline="0" axis="axisRow" fieldPosition="1"/>
    </format>
    <format dxfId="107">
      <pivotArea field="5" type="button" dataOnly="0" labelOnly="1" outline="0" axis="axisRow" fieldPosition="2"/>
    </format>
    <format dxfId="106">
      <pivotArea dataOnly="0" labelOnly="1" outline="0" fieldPosition="0">
        <references count="2">
          <reference field="1" count="1" selected="0">
            <x v="23"/>
          </reference>
          <reference field="4" count="1">
            <x v="5"/>
          </reference>
        </references>
      </pivotArea>
    </format>
    <format dxfId="105">
      <pivotArea dataOnly="0" labelOnly="1" outline="0" fieldPosition="0">
        <references count="2">
          <reference field="1" count="1" selected="0">
            <x v="16"/>
          </reference>
          <reference field="4" count="1">
            <x v="5"/>
          </reference>
        </references>
      </pivotArea>
    </format>
    <format dxfId="104">
      <pivotArea dataOnly="0" labelOnly="1" outline="0" fieldPosition="0">
        <references count="3">
          <reference field="1" count="1" selected="0">
            <x v="2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103">
      <pivotArea dataOnly="0" labelOnly="1" outline="0" fieldPosition="0">
        <references count="3">
          <reference field="1" count="1" selected="0">
            <x v="19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102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101">
      <pivotArea dataOnly="0" labelOnly="1" outline="0" fieldPosition="0">
        <references count="3">
          <reference field="1" count="1" selected="0">
            <x v="4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100">
      <pivotArea dataOnly="0" labelOnly="1" outline="0" fieldPosition="0">
        <references count="3">
          <reference field="1" count="1" selected="0">
            <x v="21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9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8">
      <pivotArea dataOnly="0" labelOnly="1" outline="0" fieldPosition="0">
        <references count="3">
          <reference field="1" count="1" selected="0">
            <x v="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7">
      <pivotArea dataOnly="0" labelOnly="1" outline="0" fieldPosition="0">
        <references count="3">
          <reference field="1" count="1" selected="0">
            <x v="18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6">
      <pivotArea dataOnly="0" labelOnly="1" outline="0" fieldPosition="0">
        <references count="3">
          <reference field="1" count="1" selected="0">
            <x v="10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5">
      <pivotArea dataOnly="0" labelOnly="1" outline="0" fieldPosition="0">
        <references count="3">
          <reference field="1" count="1" selected="0">
            <x v="1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4">
      <pivotArea dataOnly="0" labelOnly="1" outline="0" fieldPosition="0">
        <references count="3">
          <reference field="1" count="1" selected="0">
            <x v="12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3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2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1">
      <pivotArea dataOnly="0" labelOnly="1" outline="0" fieldPosition="0">
        <references count="3">
          <reference field="1" count="1" selected="0">
            <x v="3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90">
      <pivotArea dataOnly="0" labelOnly="1" outline="0" fieldPosition="0">
        <references count="3">
          <reference field="1" count="1" selected="0">
            <x v="2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89">
      <pivotArea dataOnly="0" labelOnly="1" outline="0" fieldPosition="0">
        <references count="3">
          <reference field="1" count="1" selected="0">
            <x v="0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88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87">
      <pivotArea field="2" type="button" dataOnly="0" labelOnly="1" outline="0" axis="axisPage" fieldPosition="0"/>
    </format>
    <format dxfId="86">
      <pivotArea dataOnly="0" labelOnly="1" outline="0" fieldPosition="0">
        <references count="1">
          <reference field="2" count="0"/>
        </references>
      </pivotArea>
    </format>
    <format dxfId="85">
      <pivotArea field="1" type="button" dataOnly="0" labelOnly="1" outline="0" axis="axisRow" fieldPosition="0"/>
    </format>
    <format dxfId="84">
      <pivotArea field="4" type="button" dataOnly="0" labelOnly="1" outline="0" axis="axisRow" fieldPosition="1"/>
    </format>
    <format dxfId="83">
      <pivotArea field="5" type="button" dataOnly="0" labelOnly="1" outline="0" axis="axisRow" fieldPosition="2"/>
    </format>
    <format dxfId="82">
      <pivotArea dataOnly="0" labelOnly="1" outline="0" axis="axisValues" fieldPosition="0"/>
    </format>
    <format dxfId="81">
      <pivotArea outline="0" collapsedLevelsAreSubtotals="1" fieldPosition="0"/>
    </format>
    <format dxfId="80">
      <pivotArea field="6" type="button" dataOnly="0" labelOnly="1" outline="0" axis="axisRow" fieldPosition="3"/>
    </format>
    <format dxfId="79">
      <pivotArea dataOnly="0" labelOnly="1" outline="0" fieldPosition="0">
        <references count="2">
          <reference field="1" count="1" selected="0">
            <x v="17"/>
          </reference>
          <reference field="4" count="1">
            <x v="6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24"/>
          </reference>
          <reference field="4" count="1">
            <x v="7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14"/>
          </reference>
          <reference field="4" count="1">
            <x v="1"/>
          </reference>
        </references>
      </pivotArea>
    </format>
    <format dxfId="76">
      <pivotArea dataOnly="0" labelOnly="1" outline="0" fieldPosition="0">
        <references count="2">
          <reference field="1" count="1" selected="0">
            <x v="20"/>
          </reference>
          <reference field="4" count="1">
            <x v="3"/>
          </reference>
        </references>
      </pivotArea>
    </format>
    <format dxfId="75">
      <pivotArea dataOnly="0" labelOnly="1" outline="0" fieldPosition="0">
        <references count="3">
          <reference field="1" count="1" selected="0">
            <x v="17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74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73">
      <pivotArea dataOnly="0" labelOnly="1" outline="0" fieldPosition="0">
        <references count="3">
          <reference field="1" count="1" selected="0">
            <x v="1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72">
      <pivotArea dataOnly="0" labelOnly="1" outline="0" fieldPosition="0">
        <references count="3">
          <reference field="1" count="1" selected="0">
            <x v="20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71">
      <pivotArea dataOnly="0" labelOnly="1" outline="0" fieldPosition="0">
        <references count="4">
          <reference field="1" count="1" selected="0">
            <x v="17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7"/>
          </reference>
        </references>
      </pivotArea>
    </format>
    <format dxfId="70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7"/>
          </reference>
          <reference field="5" count="1" selected="0">
            <x v="7"/>
          </reference>
          <reference field="6" count="1">
            <x v="8"/>
          </reference>
        </references>
      </pivotArea>
    </format>
    <format dxfId="69">
      <pivotArea dataOnly="0" labelOnly="1" outline="0" fieldPosition="0">
        <references count="4">
          <reference field="1" count="1" selected="0">
            <x v="14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68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1"/>
          </reference>
          <reference field="4" count="1">
            <x v="17"/>
          </reference>
        </references>
      </pivotArea>
    </format>
    <format dxfId="66">
      <pivotArea dataOnly="0" labelOnly="1" outline="0" fieldPosition="0">
        <references count="2">
          <reference field="1" count="1" selected="0">
            <x v="12"/>
          </reference>
          <reference field="4" count="1">
            <x v="33"/>
          </reference>
        </references>
      </pivotArea>
    </format>
    <format dxfId="65">
      <pivotArea dataOnly="0" labelOnly="1" outline="0" fieldPosition="0">
        <references count="2">
          <reference field="1" count="1" selected="0">
            <x v="31"/>
          </reference>
          <reference field="4" count="1">
            <x v="34"/>
          </reference>
        </references>
      </pivotArea>
    </format>
    <format dxfId="64">
      <pivotArea dataOnly="0" labelOnly="1" outline="0" fieldPosition="0">
        <references count="2">
          <reference field="1" count="1" selected="0">
            <x v="19"/>
          </reference>
          <reference field="4" count="1">
            <x v="19"/>
          </reference>
        </references>
      </pivotArea>
    </format>
    <format dxfId="63">
      <pivotArea dataOnly="0" labelOnly="1" outline="0" fieldPosition="0">
        <references count="2">
          <reference field="1" count="1" selected="0">
            <x v="28"/>
          </reference>
          <reference field="4" count="1">
            <x v="27"/>
          </reference>
        </references>
      </pivotArea>
    </format>
    <format dxfId="62">
      <pivotArea dataOnly="0" labelOnly="1" outline="0" fieldPosition="0">
        <references count="2">
          <reference field="1" count="1" selected="0">
            <x v="24"/>
          </reference>
          <reference field="4" count="1">
            <x v="1"/>
          </reference>
        </references>
      </pivotArea>
    </format>
    <format dxfId="61">
      <pivotArea dataOnly="0" labelOnly="1" outline="0" fieldPosition="0">
        <references count="2">
          <reference field="1" count="1" selected="0">
            <x v="25"/>
          </reference>
          <reference field="4" count="1">
            <x v="25"/>
          </reference>
        </references>
      </pivotArea>
    </format>
    <format dxfId="60">
      <pivotArea dataOnly="0" labelOnly="1" outline="0" fieldPosition="0">
        <references count="2">
          <reference field="1" count="1" selected="0">
            <x v="5"/>
          </reference>
          <reference field="4" count="1">
            <x v="15"/>
          </reference>
        </references>
      </pivotArea>
    </format>
    <format dxfId="59">
      <pivotArea dataOnly="0" labelOnly="1" outline="0" fieldPosition="0">
        <references count="2">
          <reference field="1" count="1" selected="0">
            <x v="10"/>
          </reference>
          <reference field="4" count="1">
            <x v="16"/>
          </reference>
        </references>
      </pivotArea>
    </format>
    <format dxfId="58">
      <pivotArea dataOnly="0" labelOnly="1" outline="0" fieldPosition="0">
        <references count="2">
          <reference field="1" count="1" selected="0">
            <x v="20"/>
          </reference>
          <reference field="4" count="1">
            <x v="1"/>
          </reference>
        </references>
      </pivotArea>
    </format>
    <format dxfId="57">
      <pivotArea dataOnly="0" labelOnly="1" outline="0" fieldPosition="0">
        <references count="2">
          <reference field="1" count="1" selected="0">
            <x v="0"/>
          </reference>
          <reference field="4" count="1">
            <x v="36"/>
          </reference>
        </references>
      </pivotArea>
    </format>
    <format dxfId="56">
      <pivotArea dataOnly="0" labelOnly="1" outline="0" fieldPosition="0">
        <references count="2">
          <reference field="1" count="1" selected="0">
            <x v="33"/>
          </reference>
          <reference field="4" count="1">
            <x v="41"/>
          </reference>
        </references>
      </pivotArea>
    </format>
    <format dxfId="55">
      <pivotArea dataOnly="0" labelOnly="1" outline="0" fieldPosition="0">
        <references count="2">
          <reference field="1" count="1" selected="0">
            <x v="16"/>
          </reference>
          <reference field="4" count="1">
            <x v="20"/>
          </reference>
        </references>
      </pivotArea>
    </format>
    <format dxfId="54">
      <pivotArea dataOnly="0" labelOnly="1" outline="0" fieldPosition="0">
        <references count="2">
          <reference field="1" count="1" selected="0">
            <x v="11"/>
          </reference>
          <reference field="4" count="1">
            <x v="42"/>
          </reference>
        </references>
      </pivotArea>
    </format>
    <format dxfId="53">
      <pivotArea dataOnly="0" labelOnly="1" outline="0" fieldPosition="0">
        <references count="2">
          <reference field="1" count="1" selected="0">
            <x v="29"/>
          </reference>
          <reference field="4" count="1">
            <x v="35"/>
          </reference>
        </references>
      </pivotArea>
    </format>
    <format dxfId="52">
      <pivotArea dataOnly="0" labelOnly="1" outline="0" fieldPosition="0">
        <references count="2">
          <reference field="1" count="1" selected="0">
            <x v="7"/>
          </reference>
          <reference field="4" count="1">
            <x v="28"/>
          </reference>
        </references>
      </pivotArea>
    </format>
    <format dxfId="51">
      <pivotArea dataOnly="0" labelOnly="1" outline="0" fieldPosition="0">
        <references count="2">
          <reference field="1" count="1" selected="0">
            <x v="22"/>
          </reference>
          <reference field="4" count="1">
            <x v="22"/>
          </reference>
        </references>
      </pivotArea>
    </format>
    <format dxfId="50">
      <pivotArea dataOnly="0" labelOnly="1" outline="0" fieldPosition="0">
        <references count="2">
          <reference field="1" count="1" selected="0">
            <x v="15"/>
          </reference>
          <reference field="4" count="1">
            <x v="23"/>
          </reference>
        </references>
      </pivotArea>
    </format>
    <format dxfId="49">
      <pivotArea dataOnly="0" labelOnly="1" outline="0" fieldPosition="0">
        <references count="3">
          <reference field="1" count="1" selected="0">
            <x v="1"/>
          </reference>
          <reference field="4" count="1" selected="0">
            <x v="17"/>
          </reference>
          <reference field="5" count="1">
            <x v="20"/>
          </reference>
        </references>
      </pivotArea>
    </format>
    <format dxfId="48">
      <pivotArea dataOnly="0" labelOnly="1" outline="0" fieldPosition="0">
        <references count="3">
          <reference field="1" count="1" selected="0">
            <x v="12"/>
          </reference>
          <reference field="4" count="1" selected="0">
            <x v="33"/>
          </reference>
          <reference field="5" count="1">
            <x v="35"/>
          </reference>
        </references>
      </pivotArea>
    </format>
    <format dxfId="47">
      <pivotArea dataOnly="0" labelOnly="1" outline="0" fieldPosition="0">
        <references count="3">
          <reference field="1" count="1" selected="0">
            <x v="31"/>
          </reference>
          <reference field="4" count="1" selected="0">
            <x v="34"/>
          </reference>
          <reference field="5" count="1">
            <x v="36"/>
          </reference>
        </references>
      </pivotArea>
    </format>
    <format dxfId="46">
      <pivotArea dataOnly="0" labelOnly="1" outline="0" fieldPosition="0">
        <references count="3">
          <reference field="1" count="1" selected="0">
            <x v="19"/>
          </reference>
          <reference field="4" count="1" selected="0">
            <x v="19"/>
          </reference>
          <reference field="5" count="1">
            <x v="22"/>
          </reference>
        </references>
      </pivotArea>
    </format>
    <format dxfId="45">
      <pivotArea dataOnly="0" labelOnly="1" outline="0" fieldPosition="0">
        <references count="3">
          <reference field="1" count="1" selected="0">
            <x v="28"/>
          </reference>
          <reference field="4" count="1" selected="0">
            <x v="27"/>
          </reference>
          <reference field="5" count="1">
            <x v="30"/>
          </reference>
        </references>
      </pivotArea>
    </format>
    <format dxfId="44">
      <pivotArea dataOnly="0" labelOnly="1" outline="0" fieldPosition="0">
        <references count="3">
          <reference field="1" count="1" selected="0">
            <x v="24"/>
          </reference>
          <reference field="4" count="1" selected="0">
            <x v="1"/>
          </reference>
          <reference field="5" count="1">
            <x v="18"/>
          </reference>
        </references>
      </pivotArea>
    </format>
    <format dxfId="43">
      <pivotArea dataOnly="0" labelOnly="1" outline="0" fieldPosition="0">
        <references count="3">
          <reference field="1" count="1" selected="0">
            <x v="25"/>
          </reference>
          <reference field="4" count="1" selected="0">
            <x v="25"/>
          </reference>
          <reference field="5" count="1">
            <x v="28"/>
          </reference>
        </references>
      </pivotArea>
    </format>
    <format dxfId="42">
      <pivotArea dataOnly="0" labelOnly="1" outline="0" fieldPosition="0">
        <references count="3">
          <reference field="1" count="1" selected="0">
            <x v="5"/>
          </reference>
          <reference field="4" count="1" selected="0">
            <x v="15"/>
          </reference>
          <reference field="5" count="1">
            <x v="16"/>
          </reference>
        </references>
      </pivotArea>
    </format>
    <format dxfId="41">
      <pivotArea dataOnly="0" labelOnly="1" outline="0" fieldPosition="0">
        <references count="3">
          <reference field="1" count="1" selected="0">
            <x v="10"/>
          </reference>
          <reference field="4" count="1" selected="0">
            <x v="16"/>
          </reference>
          <reference field="5" count="1">
            <x v="19"/>
          </reference>
        </references>
      </pivotArea>
    </format>
    <format dxfId="40">
      <pivotArea dataOnly="0" labelOnly="1" outline="0" fieldPosition="0">
        <references count="3">
          <reference field="1" count="1" selected="0">
            <x v="20"/>
          </reference>
          <reference field="4" count="1" selected="0">
            <x v="1"/>
          </reference>
          <reference field="5" count="1">
            <x v="17"/>
          </reference>
        </references>
      </pivotArea>
    </format>
    <format dxfId="39">
      <pivotArea dataOnly="0" labelOnly="1" outline="0" fieldPosition="0">
        <references count="3">
          <reference field="1" count="1" selected="0">
            <x v="0"/>
          </reference>
          <reference field="4" count="1" selected="0">
            <x v="36"/>
          </reference>
          <reference field="5" count="1">
            <x v="37"/>
          </reference>
        </references>
      </pivotArea>
    </format>
    <format dxfId="38">
      <pivotArea dataOnly="0" labelOnly="1" outline="0" fieldPosition="0">
        <references count="3">
          <reference field="1" count="1" selected="0">
            <x v="33"/>
          </reference>
          <reference field="4" count="1" selected="0">
            <x v="41"/>
          </reference>
          <reference field="5" count="1">
            <x v="42"/>
          </reference>
        </references>
      </pivotArea>
    </format>
    <format dxfId="37">
      <pivotArea dataOnly="0" labelOnly="1" outline="0" fieldPosition="0">
        <references count="3">
          <reference field="1" count="1" selected="0">
            <x v="16"/>
          </reference>
          <reference field="4" count="1" selected="0">
            <x v="20"/>
          </reference>
          <reference field="5" count="1">
            <x v="23"/>
          </reference>
        </references>
      </pivotArea>
    </format>
    <format dxfId="36">
      <pivotArea dataOnly="0" labelOnly="1" outline="0" fieldPosition="0">
        <references count="3">
          <reference field="1" count="1" selected="0">
            <x v="11"/>
          </reference>
          <reference field="4" count="1" selected="0">
            <x v="42"/>
          </reference>
          <reference field="5" count="1">
            <x v="43"/>
          </reference>
        </references>
      </pivotArea>
    </format>
    <format dxfId="35">
      <pivotArea dataOnly="0" labelOnly="1" outline="0" fieldPosition="0">
        <references count="3">
          <reference field="1" count="1" selected="0">
            <x v="29"/>
          </reference>
          <reference field="4" count="1" selected="0">
            <x v="35"/>
          </reference>
          <reference field="5" count="1">
            <x v="37"/>
          </reference>
        </references>
      </pivotArea>
    </format>
    <format dxfId="34">
      <pivotArea dataOnly="0" labelOnly="1" outline="0" fieldPosition="0">
        <references count="3">
          <reference field="1" count="1" selected="0">
            <x v="7"/>
          </reference>
          <reference field="4" count="1" selected="0">
            <x v="28"/>
          </reference>
          <reference field="5" count="1">
            <x v="31"/>
          </reference>
        </references>
      </pivotArea>
    </format>
    <format dxfId="33">
      <pivotArea dataOnly="0" labelOnly="1" outline="0" fieldPosition="0">
        <references count="3">
          <reference field="1" count="1" selected="0">
            <x v="22"/>
          </reference>
          <reference field="4" count="1" selected="0">
            <x v="22"/>
          </reference>
          <reference field="5" count="1">
            <x v="25"/>
          </reference>
        </references>
      </pivotArea>
    </format>
    <format dxfId="32">
      <pivotArea dataOnly="0" labelOnly="1" outline="0" fieldPosition="0">
        <references count="3">
          <reference field="1" count="1" selected="0">
            <x v="15"/>
          </reference>
          <reference field="4" count="1" selected="0">
            <x v="23"/>
          </reference>
          <reference field="5" count="1">
            <x v="26"/>
          </reference>
        </references>
      </pivotArea>
    </format>
    <format dxfId="31">
      <pivotArea dataOnly="0" labelOnly="1" outline="0" fieldPosition="0">
        <references count="4">
          <reference field="1" count="1" selected="0">
            <x v="1"/>
          </reference>
          <reference field="4" count="1" selected="0">
            <x v="17"/>
          </reference>
          <reference field="5" count="1" selected="0">
            <x v="20"/>
          </reference>
          <reference field="6" count="1">
            <x v="21"/>
          </reference>
        </references>
      </pivotArea>
    </format>
    <format dxfId="30">
      <pivotArea dataOnly="0" labelOnly="1" outline="0" fieldPosition="0">
        <references count="4">
          <reference field="1" count="1" selected="0">
            <x v="12"/>
          </reference>
          <reference field="4" count="1" selected="0">
            <x v="33"/>
          </reference>
          <reference field="5" count="1" selected="0">
            <x v="35"/>
          </reference>
          <reference field="6" count="1">
            <x v="37"/>
          </reference>
        </references>
      </pivotArea>
    </format>
    <format dxfId="29">
      <pivotArea dataOnly="0" labelOnly="1" outline="0" fieldPosition="0">
        <references count="4">
          <reference field="1" count="1" selected="0">
            <x v="31"/>
          </reference>
          <reference field="4" count="1" selected="0">
            <x v="34"/>
          </reference>
          <reference field="5" count="1" selected="0">
            <x v="36"/>
          </reference>
          <reference field="6" count="1">
            <x v="38"/>
          </reference>
        </references>
      </pivotArea>
    </format>
    <format dxfId="28">
      <pivotArea dataOnly="0" labelOnly="1" outline="0" fieldPosition="0">
        <references count="4">
          <reference field="1" count="1" selected="0">
            <x v="19"/>
          </reference>
          <reference field="4" count="1" selected="0">
            <x v="19"/>
          </reference>
          <reference field="5" count="1" selected="0">
            <x v="22"/>
          </reference>
          <reference field="6" count="1">
            <x v="23"/>
          </reference>
        </references>
      </pivotArea>
    </format>
    <format dxfId="27">
      <pivotArea dataOnly="0" labelOnly="1" outline="0" fieldPosition="0">
        <references count="4">
          <reference field="1" count="1" selected="0">
            <x v="28"/>
          </reference>
          <reference field="4" count="1" selected="0">
            <x v="27"/>
          </reference>
          <reference field="5" count="1" selected="0">
            <x v="30"/>
          </reference>
          <reference field="6" count="1">
            <x v="31"/>
          </reference>
        </references>
      </pivotArea>
    </format>
    <format dxfId="26">
      <pivotArea dataOnly="0" labelOnly="1" outline="0" fieldPosition="0">
        <references count="4">
          <reference field="1" count="1" selected="0">
            <x v="24"/>
          </reference>
          <reference field="4" count="1" selected="0">
            <x v="1"/>
          </reference>
          <reference field="5" count="1" selected="0">
            <x v="18"/>
          </reference>
          <reference field="6" count="1">
            <x v="19"/>
          </reference>
        </references>
      </pivotArea>
    </format>
    <format dxfId="25">
      <pivotArea dataOnly="0" labelOnly="1" outline="0" fieldPosition="0">
        <references count="4">
          <reference field="1" count="1" selected="0">
            <x v="25"/>
          </reference>
          <reference field="4" count="1" selected="0">
            <x v="25"/>
          </reference>
          <reference field="5" count="1" selected="0">
            <x v="28"/>
          </reference>
          <reference field="6" count="1">
            <x v="29"/>
          </reference>
        </references>
      </pivotArea>
    </format>
    <format dxfId="24">
      <pivotArea dataOnly="0" labelOnly="1" outline="0" fieldPosition="0">
        <references count="4">
          <reference field="1" count="1" selected="0">
            <x v="5"/>
          </reference>
          <reference field="4" count="1" selected="0">
            <x v="15"/>
          </reference>
          <reference field="5" count="1" selected="0">
            <x v="16"/>
          </reference>
          <reference field="6" count="1">
            <x v="17"/>
          </reference>
        </references>
      </pivotArea>
    </format>
    <format dxfId="23">
      <pivotArea dataOnly="0" labelOnly="1" outline="0" fieldPosition="0">
        <references count="4">
          <reference field="1" count="1" selected="0">
            <x v="10"/>
          </reference>
          <reference field="4" count="1" selected="0">
            <x v="16"/>
          </reference>
          <reference field="5" count="1" selected="0">
            <x v="19"/>
          </reference>
          <reference field="6" count="1">
            <x v="20"/>
          </reference>
        </references>
      </pivotArea>
    </format>
    <format dxfId="22">
      <pivotArea dataOnly="0" labelOnly="1" outline="0" fieldPosition="0">
        <references count="4">
          <reference field="1" count="1" selected="0">
            <x v="20"/>
          </reference>
          <reference field="4" count="1" selected="0">
            <x v="1"/>
          </reference>
          <reference field="5" count="1" selected="0">
            <x v="17"/>
          </reference>
          <reference field="6" count="1">
            <x v="18"/>
          </reference>
        </references>
      </pivotArea>
    </format>
    <format dxfId="21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36"/>
          </reference>
          <reference field="5" count="1" selected="0">
            <x v="37"/>
          </reference>
          <reference field="6" count="1">
            <x v="40"/>
          </reference>
        </references>
      </pivotArea>
    </format>
    <format dxfId="20">
      <pivotArea dataOnly="0" labelOnly="1" outline="0" fieldPosition="0">
        <references count="4">
          <reference field="1" count="1" selected="0">
            <x v="33"/>
          </reference>
          <reference field="4" count="1" selected="0">
            <x v="41"/>
          </reference>
          <reference field="5" count="1" selected="0">
            <x v="42"/>
          </reference>
          <reference field="6" count="1">
            <x v="45"/>
          </reference>
        </references>
      </pivotArea>
    </format>
    <format dxfId="19">
      <pivotArea dataOnly="0" labelOnly="1" outline="0" fieldPosition="0">
        <references count="4">
          <reference field="1" count="1" selected="0">
            <x v="16"/>
          </reference>
          <reference field="4" count="1" selected="0">
            <x v="20"/>
          </reference>
          <reference field="5" count="1" selected="0">
            <x v="23"/>
          </reference>
          <reference field="6" count="1">
            <x v="24"/>
          </reference>
        </references>
      </pivotArea>
    </format>
    <format dxfId="18">
      <pivotArea dataOnly="0" labelOnly="1" outline="0" fieldPosition="0">
        <references count="4">
          <reference field="1" count="1" selected="0">
            <x v="11"/>
          </reference>
          <reference field="4" count="1" selected="0">
            <x v="42"/>
          </reference>
          <reference field="5" count="1" selected="0">
            <x v="43"/>
          </reference>
          <reference field="6" count="1">
            <x v="46"/>
          </reference>
        </references>
      </pivotArea>
    </format>
    <format dxfId="17">
      <pivotArea dataOnly="0" labelOnly="1" outline="0" fieldPosition="0">
        <references count="4">
          <reference field="1" count="1" selected="0">
            <x v="29"/>
          </reference>
          <reference field="4" count="1" selected="0">
            <x v="35"/>
          </reference>
          <reference field="5" count="1" selected="0">
            <x v="37"/>
          </reference>
          <reference field="6" count="1">
            <x v="39"/>
          </reference>
        </references>
      </pivotArea>
    </format>
    <format dxfId="16">
      <pivotArea dataOnly="0" labelOnly="1" outline="0" fieldPosition="0">
        <references count="4">
          <reference field="1" count="1" selected="0">
            <x v="7"/>
          </reference>
          <reference field="4" count="1" selected="0">
            <x v="28"/>
          </reference>
          <reference field="5" count="1" selected="0">
            <x v="31"/>
          </reference>
          <reference field="6" count="1">
            <x v="32"/>
          </reference>
        </references>
      </pivotArea>
    </format>
    <format dxfId="15">
      <pivotArea dataOnly="0" labelOnly="1" outline="0" fieldPosition="0">
        <references count="4">
          <reference field="1" count="1" selected="0">
            <x v="22"/>
          </reference>
          <reference field="4" count="1" selected="0">
            <x v="22"/>
          </reference>
          <reference field="5" count="1" selected="0">
            <x v="25"/>
          </reference>
          <reference field="6" count="1">
            <x v="26"/>
          </reference>
        </references>
      </pivotArea>
    </format>
    <format dxfId="14">
      <pivotArea dataOnly="0" labelOnly="1" outline="0" fieldPosition="0">
        <references count="4">
          <reference field="1" count="1" selected="0">
            <x v="15"/>
          </reference>
          <reference field="4" count="1" selected="0">
            <x v="23"/>
          </reference>
          <reference field="5" count="1" selected="0">
            <x v="26"/>
          </reference>
          <reference field="6" count="1">
            <x v="27"/>
          </reference>
        </references>
      </pivotArea>
    </format>
    <format dxfId="13">
      <pivotArea dataOnly="0" labelOnly="1" outline="0" fieldPosition="0">
        <references count="1">
          <reference field="1" count="1">
            <x v="19"/>
          </reference>
        </references>
      </pivotArea>
    </format>
    <format dxfId="12">
      <pivotArea outline="0" fieldPosition="0">
        <references count="4">
          <reference field="1" count="3" selected="0">
            <x v="58"/>
            <x v="60"/>
            <x v="61"/>
          </reference>
          <reference field="4" count="3" selected="0">
            <x v="56"/>
            <x v="61"/>
            <x v="63"/>
          </reference>
          <reference field="5" count="3" selected="0">
            <x v="57"/>
            <x v="61"/>
            <x v="63"/>
          </reference>
          <reference field="6" count="3" selected="0">
            <x v="59"/>
            <x v="63"/>
            <x v="65"/>
          </reference>
        </references>
      </pivotArea>
    </format>
    <format dxfId="11">
      <pivotArea dataOnly="0" labelOnly="1" outline="0" fieldPosition="0">
        <references count="1">
          <reference field="1" count="3">
            <x v="58"/>
            <x v="60"/>
            <x v="61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60"/>
          </reference>
          <reference field="4" count="1">
            <x v="61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61"/>
          </reference>
          <reference field="4" count="1">
            <x v="63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58"/>
          </reference>
          <reference field="4" count="1">
            <x v="56"/>
          </reference>
        </references>
      </pivotArea>
    </format>
    <format dxfId="7">
      <pivotArea dataOnly="0" labelOnly="1" outline="0" fieldPosition="0">
        <references count="3">
          <reference field="1" count="1" selected="0">
            <x v="60"/>
          </reference>
          <reference field="4" count="1" selected="0">
            <x v="61"/>
          </reference>
          <reference field="5" count="1">
            <x v="61"/>
          </reference>
        </references>
      </pivotArea>
    </format>
    <format dxfId="6">
      <pivotArea dataOnly="0" labelOnly="1" outline="0" fieldPosition="0">
        <references count="3">
          <reference field="1" count="1" selected="0">
            <x v="61"/>
          </reference>
          <reference field="4" count="1" selected="0">
            <x v="63"/>
          </reference>
          <reference field="5" count="1">
            <x v="63"/>
          </reference>
        </references>
      </pivotArea>
    </format>
    <format dxfId="5">
      <pivotArea dataOnly="0" labelOnly="1" outline="0" fieldPosition="0">
        <references count="3">
          <reference field="1" count="1" selected="0">
            <x v="58"/>
          </reference>
          <reference field="4" count="1" selected="0">
            <x v="56"/>
          </reference>
          <reference field="5" count="1">
            <x v="57"/>
          </reference>
        </references>
      </pivotArea>
    </format>
    <format dxfId="4">
      <pivotArea dataOnly="0" labelOnly="1" outline="0" fieldPosition="0">
        <references count="4">
          <reference field="1" count="1" selected="0">
            <x v="60"/>
          </reference>
          <reference field="4" count="1" selected="0">
            <x v="61"/>
          </reference>
          <reference field="5" count="1" selected="0">
            <x v="61"/>
          </reference>
          <reference field="6" count="1">
            <x v="63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61"/>
          </reference>
          <reference field="4" count="1" selected="0">
            <x v="63"/>
          </reference>
          <reference field="5" count="1" selected="0">
            <x v="63"/>
          </reference>
          <reference field="6" count="1">
            <x v="65"/>
          </reference>
        </references>
      </pivotArea>
    </format>
    <format dxfId="2">
      <pivotArea dataOnly="0" labelOnly="1" outline="0" fieldPosition="0">
        <references count="4">
          <reference field="1" count="1" selected="0">
            <x v="58"/>
          </reference>
          <reference field="4" count="1" selected="0">
            <x v="56"/>
          </reference>
          <reference field="5" count="1" selected="0">
            <x v="57"/>
          </reference>
          <reference field="6" count="1">
            <x v="59"/>
          </reference>
        </references>
      </pivotArea>
    </format>
  </formats>
  <pivotTableStyleInfo name="PivotStyleMedium2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E4"/>
  <sheetViews>
    <sheetView topLeftCell="A4" workbookViewId="0">
      <selection activeCell="C10" sqref="C10"/>
    </sheetView>
  </sheetViews>
  <sheetFormatPr defaultRowHeight="15" x14ac:dyDescent="0.25"/>
  <cols>
    <col min="1" max="1" width="23.7109375" bestFit="1" customWidth="1"/>
    <col min="2" max="2" width="19.7109375" bestFit="1" customWidth="1"/>
    <col min="3" max="3" width="11.42578125" customWidth="1"/>
    <col min="4" max="4" width="12.42578125" customWidth="1"/>
    <col min="5" max="5" width="15.85546875" customWidth="1"/>
    <col min="6" max="6" width="15.85546875" bestFit="1" customWidth="1"/>
  </cols>
  <sheetData>
    <row r="1" spans="1:5" x14ac:dyDescent="0.25">
      <c r="A1" s="1" t="s">
        <v>10</v>
      </c>
      <c r="B1" t="s">
        <v>16</v>
      </c>
    </row>
    <row r="3" spans="1:5" x14ac:dyDescent="0.25">
      <c r="C3" s="1" t="s">
        <v>11</v>
      </c>
    </row>
    <row r="4" spans="1:5" x14ac:dyDescent="0.25">
      <c r="A4" s="1" t="s">
        <v>4</v>
      </c>
      <c r="B4" s="1" t="s">
        <v>6</v>
      </c>
      <c r="C4" t="s">
        <v>13</v>
      </c>
      <c r="D4" t="s">
        <v>14</v>
      </c>
      <c r="E4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14"/>
  <sheetViews>
    <sheetView workbookViewId="0">
      <selection activeCell="B9" sqref="B9"/>
    </sheetView>
  </sheetViews>
  <sheetFormatPr defaultRowHeight="15" x14ac:dyDescent="0.25"/>
  <cols>
    <col min="1" max="1" width="21.5703125" bestFit="1" customWidth="1"/>
    <col min="2" max="2" width="19.7109375" bestFit="1" customWidth="1"/>
    <col min="3" max="3" width="11.42578125" bestFit="1" customWidth="1"/>
    <col min="4" max="4" width="12.42578125" bestFit="1" customWidth="1"/>
    <col min="5" max="5" width="15.85546875" bestFit="1" customWidth="1"/>
  </cols>
  <sheetData>
    <row r="1" spans="1:5" x14ac:dyDescent="0.25">
      <c r="A1" s="1" t="s">
        <v>10</v>
      </c>
      <c r="B1" t="s">
        <v>16</v>
      </c>
    </row>
    <row r="3" spans="1:5" x14ac:dyDescent="0.25">
      <c r="C3" s="1" t="s">
        <v>11</v>
      </c>
    </row>
    <row r="4" spans="1:5" x14ac:dyDescent="0.25">
      <c r="A4" s="1" t="s">
        <v>4</v>
      </c>
      <c r="B4" s="1" t="s">
        <v>6</v>
      </c>
      <c r="C4" t="s">
        <v>13</v>
      </c>
      <c r="D4" t="s">
        <v>14</v>
      </c>
      <c r="E4" t="s">
        <v>12</v>
      </c>
    </row>
    <row r="14" spans="1:5" ht="27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99"/>
  </sheetPr>
  <dimension ref="A1:G28"/>
  <sheetViews>
    <sheetView showGridLines="0" tabSelected="1" topLeftCell="B6" zoomScale="120" zoomScaleNormal="120" workbookViewId="0">
      <selection activeCell="B6" sqref="B6"/>
    </sheetView>
  </sheetViews>
  <sheetFormatPr defaultRowHeight="18" outlineLevelRow="1" outlineLevelCol="1" x14ac:dyDescent="0.25"/>
  <cols>
    <col min="1" max="1" width="14.5703125" style="2" bestFit="1" customWidth="1"/>
    <col min="2" max="2" width="24" style="3" bestFit="1" customWidth="1"/>
    <col min="3" max="3" width="11" style="3" customWidth="1"/>
    <col min="4" max="4" width="9" style="3" customWidth="1"/>
    <col min="5" max="5" width="13.5703125" style="3" hidden="1" customWidth="1" outlineLevel="1"/>
    <col min="6" max="6" width="24.5703125" style="3" customWidth="1" collapsed="1"/>
    <col min="7" max="7" width="18.42578125" style="3" customWidth="1"/>
    <col min="8" max="16384" width="9.140625" style="3"/>
  </cols>
  <sheetData>
    <row r="1" spans="1:7" ht="45.75" x14ac:dyDescent="0.65">
      <c r="A1" s="28"/>
      <c r="B1" s="28"/>
      <c r="C1" s="28"/>
      <c r="D1" s="28"/>
      <c r="E1" s="28"/>
      <c r="F1" s="28"/>
      <c r="G1" s="28"/>
    </row>
    <row r="3" spans="1:7" ht="33.75" x14ac:dyDescent="0.5">
      <c r="C3" s="29" t="s">
        <v>19</v>
      </c>
      <c r="D3" s="30"/>
    </row>
    <row r="4" spans="1:7" hidden="1" outlineLevel="1" x14ac:dyDescent="0.25">
      <c r="B4" s="9" t="s">
        <v>6</v>
      </c>
      <c r="C4" s="10" t="s">
        <v>0</v>
      </c>
    </row>
    <row r="5" spans="1:7" hidden="1" outlineLevel="1" x14ac:dyDescent="0.25"/>
    <row r="6" spans="1:7" collapsed="1" x14ac:dyDescent="0.25">
      <c r="A6" s="9" t="s">
        <v>5</v>
      </c>
      <c r="B6" s="10" t="s">
        <v>4</v>
      </c>
      <c r="C6" s="10" t="s">
        <v>7</v>
      </c>
      <c r="D6" s="10" t="s">
        <v>8</v>
      </c>
      <c r="E6" s="10" t="s">
        <v>9</v>
      </c>
      <c r="F6" s="11" t="s">
        <v>12</v>
      </c>
      <c r="G6" s="8"/>
    </row>
    <row r="7" spans="1:7" x14ac:dyDescent="0.25">
      <c r="A7" s="4" t="str">
        <f t="shared" ref="A7:A17" si="0">IF(E7="-","-",RANK(E7,$E$7:$E$64,1))</f>
        <v>-</v>
      </c>
      <c r="B7" s="12" t="s">
        <v>42</v>
      </c>
      <c r="C7" s="12" t="s">
        <v>54</v>
      </c>
      <c r="D7" s="12" t="s">
        <v>54</v>
      </c>
      <c r="E7" s="13" t="s">
        <v>17</v>
      </c>
      <c r="F7" s="15">
        <v>0</v>
      </c>
      <c r="G7" s="7"/>
    </row>
    <row r="8" spans="1:7" x14ac:dyDescent="0.25">
      <c r="A8" s="4" t="str">
        <f t="shared" si="0"/>
        <v>-</v>
      </c>
      <c r="B8" s="12" t="s">
        <v>25</v>
      </c>
      <c r="C8" s="12" t="s">
        <v>53</v>
      </c>
      <c r="D8" s="12" t="s">
        <v>53</v>
      </c>
      <c r="E8" s="13" t="s">
        <v>17</v>
      </c>
      <c r="F8" s="15">
        <v>0</v>
      </c>
      <c r="G8" s="7"/>
    </row>
    <row r="9" spans="1:7" x14ac:dyDescent="0.25">
      <c r="A9" s="24">
        <f t="shared" si="0"/>
        <v>1</v>
      </c>
      <c r="B9" s="20" t="s">
        <v>30</v>
      </c>
      <c r="C9" s="20">
        <v>15.81</v>
      </c>
      <c r="D9" s="20">
        <v>15.28</v>
      </c>
      <c r="E9" s="22">
        <v>15.81</v>
      </c>
      <c r="F9" s="25">
        <v>15.81</v>
      </c>
      <c r="G9" s="26"/>
    </row>
    <row r="10" spans="1:7" x14ac:dyDescent="0.25">
      <c r="A10" s="24">
        <f t="shared" si="0"/>
        <v>2</v>
      </c>
      <c r="B10" s="20" t="s">
        <v>41</v>
      </c>
      <c r="C10" s="20">
        <v>15.71</v>
      </c>
      <c r="D10" s="20">
        <v>16.02</v>
      </c>
      <c r="E10" s="22">
        <v>16.02</v>
      </c>
      <c r="F10" s="25">
        <v>16.02</v>
      </c>
      <c r="G10" s="26"/>
    </row>
    <row r="11" spans="1:7" x14ac:dyDescent="0.25">
      <c r="A11" s="24">
        <f t="shared" si="0"/>
        <v>3</v>
      </c>
      <c r="B11" s="20" t="s">
        <v>50</v>
      </c>
      <c r="C11" s="20">
        <v>16.309999999999999</v>
      </c>
      <c r="D11" s="20">
        <v>15.9</v>
      </c>
      <c r="E11" s="22">
        <v>16.309999999999999</v>
      </c>
      <c r="F11" s="25">
        <v>16.309999999999999</v>
      </c>
      <c r="G11" s="26"/>
    </row>
    <row r="12" spans="1:7" x14ac:dyDescent="0.25">
      <c r="A12" s="4">
        <f t="shared" si="0"/>
        <v>4</v>
      </c>
      <c r="B12" s="12" t="s">
        <v>28</v>
      </c>
      <c r="C12" s="12">
        <v>16.3</v>
      </c>
      <c r="D12" s="12">
        <v>16.38</v>
      </c>
      <c r="E12" s="13">
        <v>16.38</v>
      </c>
      <c r="F12" s="15">
        <v>16.38</v>
      </c>
      <c r="G12" s="7"/>
    </row>
    <row r="13" spans="1:7" x14ac:dyDescent="0.25">
      <c r="A13" s="4">
        <f t="shared" si="0"/>
        <v>5</v>
      </c>
      <c r="B13" s="12" t="s">
        <v>45</v>
      </c>
      <c r="C13" s="12">
        <v>17.05</v>
      </c>
      <c r="D13" s="12">
        <v>17.09</v>
      </c>
      <c r="E13" s="13">
        <v>17.09</v>
      </c>
      <c r="F13" s="15">
        <v>17.09</v>
      </c>
      <c r="G13" s="7"/>
    </row>
    <row r="14" spans="1:7" x14ac:dyDescent="0.25">
      <c r="A14" s="4">
        <f t="shared" si="0"/>
        <v>6</v>
      </c>
      <c r="B14" s="12" t="s">
        <v>44</v>
      </c>
      <c r="C14" s="12">
        <v>17.78</v>
      </c>
      <c r="D14" s="12">
        <v>15.88</v>
      </c>
      <c r="E14" s="13">
        <v>17.78</v>
      </c>
      <c r="F14" s="15">
        <v>17.78</v>
      </c>
      <c r="G14" s="7"/>
    </row>
    <row r="15" spans="1:7" x14ac:dyDescent="0.25">
      <c r="A15" s="4">
        <f t="shared" si="0"/>
        <v>7</v>
      </c>
      <c r="B15" s="12" t="s">
        <v>20</v>
      </c>
      <c r="C15" s="12">
        <v>17.95</v>
      </c>
      <c r="D15" s="12">
        <v>16.43</v>
      </c>
      <c r="E15" s="13">
        <v>17.95</v>
      </c>
      <c r="F15" s="15">
        <v>17.95</v>
      </c>
      <c r="G15" s="7"/>
    </row>
    <row r="16" spans="1:7" x14ac:dyDescent="0.25">
      <c r="A16" s="4">
        <f t="shared" si="0"/>
        <v>8</v>
      </c>
      <c r="B16" s="14" t="s">
        <v>2</v>
      </c>
      <c r="C16" s="14">
        <v>19.52</v>
      </c>
      <c r="D16" s="14">
        <v>20.69</v>
      </c>
      <c r="E16" s="13">
        <v>20.69</v>
      </c>
      <c r="F16" s="15">
        <v>20.69</v>
      </c>
      <c r="G16" s="7"/>
    </row>
    <row r="17" spans="1:7" x14ac:dyDescent="0.25">
      <c r="A17" s="4">
        <f t="shared" si="0"/>
        <v>9</v>
      </c>
      <c r="B17" s="12" t="s">
        <v>29</v>
      </c>
      <c r="C17" s="12">
        <v>26.64</v>
      </c>
      <c r="D17" s="12">
        <v>26.86</v>
      </c>
      <c r="E17" s="13">
        <v>26.86</v>
      </c>
      <c r="F17" s="15">
        <v>26.86</v>
      </c>
      <c r="G17" s="7"/>
    </row>
    <row r="18" spans="1:7" x14ac:dyDescent="0.25">
      <c r="B18"/>
      <c r="C18"/>
      <c r="D18"/>
      <c r="E18"/>
    </row>
    <row r="19" spans="1:7" x14ac:dyDescent="0.25">
      <c r="B19"/>
      <c r="C19"/>
      <c r="D19"/>
      <c r="E19"/>
    </row>
    <row r="20" spans="1:7" x14ac:dyDescent="0.25">
      <c r="B20"/>
      <c r="C20"/>
      <c r="D20"/>
      <c r="E20"/>
    </row>
    <row r="21" spans="1:7" x14ac:dyDescent="0.25">
      <c r="B21"/>
      <c r="C21"/>
      <c r="D21"/>
      <c r="E21"/>
    </row>
    <row r="22" spans="1:7" x14ac:dyDescent="0.25">
      <c r="B22"/>
      <c r="C22"/>
      <c r="D22"/>
      <c r="E22"/>
    </row>
    <row r="23" spans="1:7" x14ac:dyDescent="0.25">
      <c r="B23"/>
      <c r="C23"/>
      <c r="D23"/>
      <c r="E23"/>
    </row>
    <row r="24" spans="1:7" x14ac:dyDescent="0.25">
      <c r="B24"/>
      <c r="C24"/>
      <c r="D24"/>
      <c r="E24"/>
    </row>
    <row r="25" spans="1:7" x14ac:dyDescent="0.25">
      <c r="B25"/>
      <c r="C25"/>
      <c r="D25"/>
      <c r="E25"/>
    </row>
    <row r="26" spans="1:7" x14ac:dyDescent="0.25">
      <c r="B26"/>
      <c r="C26"/>
      <c r="D26"/>
      <c r="E26"/>
    </row>
    <row r="27" spans="1:7" x14ac:dyDescent="0.25">
      <c r="B27"/>
      <c r="C27"/>
      <c r="D27"/>
      <c r="E27"/>
    </row>
    <row r="28" spans="1:7" x14ac:dyDescent="0.25">
      <c r="B28"/>
      <c r="C28"/>
      <c r="D28"/>
      <c r="E28"/>
    </row>
  </sheetData>
  <autoFilter ref="A6:F17" xr:uid="{00000000-0009-0000-0000-000004000000}"/>
  <mergeCells count="2">
    <mergeCell ref="A1:G1"/>
    <mergeCell ref="C3:D3"/>
  </mergeCells>
  <conditionalFormatting sqref="C7:D8">
    <cfRule type="cellIs" dxfId="1" priority="1" operator="lessThan">
      <formula>16</formula>
    </cfRule>
  </conditionalFormatting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F33"/>
  <sheetViews>
    <sheetView showGridLines="0" topLeftCell="A3" zoomScale="120" zoomScaleNormal="120" workbookViewId="0">
      <selection activeCell="A3" sqref="A3"/>
    </sheetView>
  </sheetViews>
  <sheetFormatPr defaultRowHeight="18" outlineLevelRow="1" outlineLevelCol="1" x14ac:dyDescent="0.25"/>
  <cols>
    <col min="1" max="1" width="9.140625" style="3"/>
    <col min="2" max="2" width="31" style="3" bestFit="1" customWidth="1"/>
    <col min="3" max="3" width="11" style="3" customWidth="1"/>
    <col min="4" max="4" width="9" style="3" customWidth="1"/>
    <col min="5" max="5" width="12.5703125" style="3" hidden="1" customWidth="1" outlineLevel="1"/>
    <col min="6" max="6" width="20.7109375" style="3" bestFit="1" customWidth="1" collapsed="1"/>
    <col min="7" max="16384" width="9.140625" style="3"/>
  </cols>
  <sheetData>
    <row r="1" spans="1:6" hidden="1" outlineLevel="1" x14ac:dyDescent="0.25">
      <c r="B1" s="16" t="s">
        <v>6</v>
      </c>
      <c r="C1" s="17" t="s">
        <v>1</v>
      </c>
    </row>
    <row r="2" spans="1:6" hidden="1" outlineLevel="1" x14ac:dyDescent="0.25"/>
    <row r="3" spans="1:6" collapsed="1" x14ac:dyDescent="0.25">
      <c r="A3" s="5" t="s">
        <v>5</v>
      </c>
      <c r="B3" s="17" t="s">
        <v>4</v>
      </c>
      <c r="C3" s="17" t="s">
        <v>7</v>
      </c>
      <c r="D3" s="17" t="s">
        <v>8</v>
      </c>
      <c r="E3" s="17" t="s">
        <v>9</v>
      </c>
      <c r="F3" s="18" t="s">
        <v>12</v>
      </c>
    </row>
    <row r="4" spans="1:6" x14ac:dyDescent="0.25">
      <c r="A4" s="6" t="str">
        <f>IF(F4=0,"-",RANK(E4,$E$4:$E$66,1))</f>
        <v>-</v>
      </c>
      <c r="B4" s="12" t="s">
        <v>24</v>
      </c>
      <c r="C4" s="12" t="s">
        <v>54</v>
      </c>
      <c r="D4" s="12" t="s">
        <v>54</v>
      </c>
      <c r="E4" s="13" t="s">
        <v>17</v>
      </c>
      <c r="F4" s="19">
        <v>0</v>
      </c>
    </row>
    <row r="5" spans="1:6" x14ac:dyDescent="0.25">
      <c r="A5" s="6" t="str">
        <f t="shared" ref="A5:A33" si="0">IF(F5=0,"-",RANK(E5,$E$4:$E$66,1))</f>
        <v>-</v>
      </c>
      <c r="B5" s="12" t="s">
        <v>51</v>
      </c>
      <c r="C5" s="12" t="s">
        <v>53</v>
      </c>
      <c r="D5" s="12" t="s">
        <v>53</v>
      </c>
      <c r="E5" s="13" t="s">
        <v>17</v>
      </c>
      <c r="F5" s="19">
        <v>0</v>
      </c>
    </row>
    <row r="6" spans="1:6" x14ac:dyDescent="0.25">
      <c r="A6" s="6" t="str">
        <f t="shared" si="0"/>
        <v>-</v>
      </c>
      <c r="B6" s="12" t="s">
        <v>22</v>
      </c>
      <c r="C6" s="12" t="s">
        <v>54</v>
      </c>
      <c r="D6" s="12" t="s">
        <v>54</v>
      </c>
      <c r="E6" s="13" t="s">
        <v>17</v>
      </c>
      <c r="F6" s="19">
        <v>0</v>
      </c>
    </row>
    <row r="7" spans="1:6" x14ac:dyDescent="0.25">
      <c r="A7" s="6" t="str">
        <f t="shared" si="0"/>
        <v>-</v>
      </c>
      <c r="B7" s="12" t="s">
        <v>21</v>
      </c>
      <c r="C7" s="12" t="s">
        <v>15</v>
      </c>
      <c r="D7" s="12" t="s">
        <v>15</v>
      </c>
      <c r="E7" s="13" t="s">
        <v>17</v>
      </c>
      <c r="F7" s="19">
        <v>0</v>
      </c>
    </row>
    <row r="8" spans="1:6" x14ac:dyDescent="0.25">
      <c r="A8" s="21">
        <f t="shared" si="0"/>
        <v>1</v>
      </c>
      <c r="B8" s="20" t="s">
        <v>36</v>
      </c>
      <c r="C8" s="20">
        <v>13.14</v>
      </c>
      <c r="D8" s="20">
        <v>13.34</v>
      </c>
      <c r="E8" s="22">
        <v>13.34</v>
      </c>
      <c r="F8" s="23">
        <v>13.34</v>
      </c>
    </row>
    <row r="9" spans="1:6" x14ac:dyDescent="0.25">
      <c r="A9" s="21">
        <f t="shared" si="0"/>
        <v>2</v>
      </c>
      <c r="B9" s="20" t="s">
        <v>37</v>
      </c>
      <c r="C9" s="20">
        <v>13.82</v>
      </c>
      <c r="D9" s="20">
        <v>14.19</v>
      </c>
      <c r="E9" s="22">
        <v>14.19</v>
      </c>
      <c r="F9" s="23">
        <v>14.19</v>
      </c>
    </row>
    <row r="10" spans="1:6" x14ac:dyDescent="0.25">
      <c r="A10" s="21">
        <f t="shared" si="0"/>
        <v>3</v>
      </c>
      <c r="B10" s="20" t="s">
        <v>34</v>
      </c>
      <c r="C10" s="20">
        <v>13.59</v>
      </c>
      <c r="D10" s="20">
        <v>14.28</v>
      </c>
      <c r="E10" s="22">
        <v>14.28</v>
      </c>
      <c r="F10" s="23">
        <v>14.28</v>
      </c>
    </row>
    <row r="11" spans="1:6" x14ac:dyDescent="0.25">
      <c r="A11" s="27">
        <f t="shared" si="0"/>
        <v>4</v>
      </c>
      <c r="B11" s="12" t="s">
        <v>38</v>
      </c>
      <c r="C11" s="12">
        <v>14.33</v>
      </c>
      <c r="D11" s="12">
        <v>14.22</v>
      </c>
      <c r="E11" s="13">
        <v>14.33</v>
      </c>
      <c r="F11" s="19">
        <v>14.33</v>
      </c>
    </row>
    <row r="12" spans="1:6" x14ac:dyDescent="0.25">
      <c r="A12" s="6">
        <f t="shared" si="0"/>
        <v>5</v>
      </c>
      <c r="B12" s="12" t="s">
        <v>33</v>
      </c>
      <c r="C12" s="12">
        <v>14.08</v>
      </c>
      <c r="D12" s="12">
        <v>14.34</v>
      </c>
      <c r="E12" s="13">
        <v>14.34</v>
      </c>
      <c r="F12" s="19">
        <v>14.34</v>
      </c>
    </row>
    <row r="13" spans="1:6" x14ac:dyDescent="0.25">
      <c r="A13" s="6">
        <f t="shared" si="0"/>
        <v>6</v>
      </c>
      <c r="B13" s="12" t="s">
        <v>27</v>
      </c>
      <c r="C13" s="12">
        <v>14.04</v>
      </c>
      <c r="D13" s="12">
        <v>14.42</v>
      </c>
      <c r="E13" s="13">
        <v>14.42</v>
      </c>
      <c r="F13" s="19">
        <v>14.42</v>
      </c>
    </row>
    <row r="14" spans="1:6" x14ac:dyDescent="0.25">
      <c r="A14" s="6">
        <f t="shared" si="0"/>
        <v>7</v>
      </c>
      <c r="B14" s="12" t="s">
        <v>49</v>
      </c>
      <c r="C14" s="12">
        <v>13.72</v>
      </c>
      <c r="D14" s="12">
        <v>14.43</v>
      </c>
      <c r="E14" s="13">
        <v>14.43</v>
      </c>
      <c r="F14" s="19">
        <v>14.43</v>
      </c>
    </row>
    <row r="15" spans="1:6" x14ac:dyDescent="0.25">
      <c r="A15" s="6">
        <f t="shared" si="0"/>
        <v>8</v>
      </c>
      <c r="B15" s="12" t="s">
        <v>32</v>
      </c>
      <c r="C15" s="12">
        <v>14.52</v>
      </c>
      <c r="D15" s="12">
        <v>14.04</v>
      </c>
      <c r="E15" s="13">
        <v>14.52</v>
      </c>
      <c r="F15" s="19">
        <v>14.52</v>
      </c>
    </row>
    <row r="16" spans="1:6" x14ac:dyDescent="0.25">
      <c r="A16" s="6">
        <f>IF(F16=0,"-",RANK(E16,$E$4:$E$66,1))</f>
        <v>9</v>
      </c>
      <c r="B16" s="12" t="s">
        <v>31</v>
      </c>
      <c r="C16" s="12">
        <v>14.35</v>
      </c>
      <c r="D16" s="12">
        <v>14.54</v>
      </c>
      <c r="E16" s="13">
        <v>14.54</v>
      </c>
      <c r="F16" s="19">
        <v>14.54</v>
      </c>
    </row>
    <row r="17" spans="1:6" x14ac:dyDescent="0.25">
      <c r="A17" s="6">
        <f t="shared" si="0"/>
        <v>10</v>
      </c>
      <c r="B17" s="12" t="s">
        <v>46</v>
      </c>
      <c r="C17" s="12">
        <v>14.68</v>
      </c>
      <c r="D17" s="12">
        <v>14.09</v>
      </c>
      <c r="E17" s="13">
        <v>14.68</v>
      </c>
      <c r="F17" s="19">
        <v>14.68</v>
      </c>
    </row>
    <row r="18" spans="1:6" x14ac:dyDescent="0.25">
      <c r="A18" s="6">
        <f t="shared" si="0"/>
        <v>11</v>
      </c>
      <c r="B18" s="12" t="s">
        <v>23</v>
      </c>
      <c r="C18" s="12">
        <v>14.87</v>
      </c>
      <c r="D18" s="12">
        <v>14.85</v>
      </c>
      <c r="E18" s="13">
        <v>14.87</v>
      </c>
      <c r="F18" s="19">
        <v>14.87</v>
      </c>
    </row>
    <row r="19" spans="1:6" x14ac:dyDescent="0.25">
      <c r="A19" s="6">
        <f t="shared" si="0"/>
        <v>12</v>
      </c>
      <c r="B19" s="12" t="s">
        <v>39</v>
      </c>
      <c r="C19" s="12">
        <v>14.65</v>
      </c>
      <c r="D19" s="12">
        <v>14.91</v>
      </c>
      <c r="E19" s="13">
        <v>14.91</v>
      </c>
      <c r="F19" s="19">
        <v>14.91</v>
      </c>
    </row>
    <row r="20" spans="1:6" x14ac:dyDescent="0.25">
      <c r="A20" s="6">
        <f t="shared" si="0"/>
        <v>13</v>
      </c>
      <c r="B20" s="12" t="s">
        <v>3</v>
      </c>
      <c r="C20" s="12">
        <v>14.94</v>
      </c>
      <c r="D20" s="12">
        <v>14.36</v>
      </c>
      <c r="E20" s="13">
        <v>14.94</v>
      </c>
      <c r="F20" s="19">
        <v>14.94</v>
      </c>
    </row>
    <row r="21" spans="1:6" x14ac:dyDescent="0.25">
      <c r="A21" s="6">
        <f t="shared" si="0"/>
        <v>14</v>
      </c>
      <c r="B21" s="12" t="s">
        <v>52</v>
      </c>
      <c r="C21" s="12">
        <v>15.08</v>
      </c>
      <c r="D21" s="12">
        <v>14.26</v>
      </c>
      <c r="E21" s="13">
        <v>15.08</v>
      </c>
      <c r="F21" s="19">
        <v>15.08</v>
      </c>
    </row>
    <row r="22" spans="1:6" x14ac:dyDescent="0.25">
      <c r="A22" s="6">
        <f t="shared" si="0"/>
        <v>15</v>
      </c>
      <c r="B22" s="12" t="s">
        <v>30</v>
      </c>
      <c r="C22" s="12">
        <v>14.62</v>
      </c>
      <c r="D22" s="12">
        <v>15.28</v>
      </c>
      <c r="E22" s="13">
        <v>15.28</v>
      </c>
      <c r="F22" s="19">
        <v>15.28</v>
      </c>
    </row>
    <row r="23" spans="1:6" x14ac:dyDescent="0.25">
      <c r="A23" s="6">
        <f t="shared" si="0"/>
        <v>16</v>
      </c>
      <c r="B23" s="12" t="s">
        <v>18</v>
      </c>
      <c r="C23" s="12">
        <v>15.34</v>
      </c>
      <c r="D23" s="12">
        <v>15.99</v>
      </c>
      <c r="E23" s="13">
        <v>15.99</v>
      </c>
      <c r="F23" s="19">
        <v>15.99</v>
      </c>
    </row>
    <row r="24" spans="1:6" x14ac:dyDescent="0.25">
      <c r="A24" s="6">
        <f t="shared" si="0"/>
        <v>17</v>
      </c>
      <c r="B24" s="12" t="s">
        <v>47</v>
      </c>
      <c r="C24" s="12">
        <v>16.03</v>
      </c>
      <c r="D24" s="12">
        <v>14.66</v>
      </c>
      <c r="E24" s="13">
        <v>16.03</v>
      </c>
      <c r="F24" s="19">
        <v>16.03</v>
      </c>
    </row>
    <row r="25" spans="1:6" x14ac:dyDescent="0.25">
      <c r="A25" s="6">
        <f t="shared" si="0"/>
        <v>18</v>
      </c>
      <c r="B25" s="12" t="s">
        <v>43</v>
      </c>
      <c r="C25" s="12">
        <v>15.58</v>
      </c>
      <c r="D25" s="12">
        <v>16.18</v>
      </c>
      <c r="E25" s="13">
        <v>16.18</v>
      </c>
      <c r="F25" s="19">
        <v>16.18</v>
      </c>
    </row>
    <row r="26" spans="1:6" x14ac:dyDescent="0.25">
      <c r="A26" s="6">
        <f t="shared" si="0"/>
        <v>19</v>
      </c>
      <c r="B26" s="12" t="s">
        <v>26</v>
      </c>
      <c r="C26" s="12">
        <v>16.510000000000002</v>
      </c>
      <c r="D26" s="12">
        <v>15.98</v>
      </c>
      <c r="E26" s="13">
        <v>16.510000000000002</v>
      </c>
      <c r="F26" s="19">
        <v>16.510000000000002</v>
      </c>
    </row>
    <row r="27" spans="1:6" x14ac:dyDescent="0.25">
      <c r="A27" s="6">
        <f t="shared" si="0"/>
        <v>20</v>
      </c>
      <c r="B27" s="12" t="s">
        <v>28</v>
      </c>
      <c r="C27" s="12">
        <v>16.64</v>
      </c>
      <c r="D27" s="12">
        <v>14.01</v>
      </c>
      <c r="E27" s="13">
        <v>16.64</v>
      </c>
      <c r="F27" s="19">
        <v>16.64</v>
      </c>
    </row>
    <row r="28" spans="1:6" x14ac:dyDescent="0.25">
      <c r="A28" s="6">
        <f t="shared" si="0"/>
        <v>21</v>
      </c>
      <c r="B28" s="12" t="s">
        <v>20</v>
      </c>
      <c r="C28" s="12">
        <v>16.7</v>
      </c>
      <c r="D28" s="12">
        <v>16.18</v>
      </c>
      <c r="E28" s="13">
        <v>16.7</v>
      </c>
      <c r="F28" s="19">
        <v>16.7</v>
      </c>
    </row>
    <row r="29" spans="1:6" x14ac:dyDescent="0.25">
      <c r="A29" s="6">
        <f t="shared" si="0"/>
        <v>22</v>
      </c>
      <c r="B29" s="12" t="s">
        <v>40</v>
      </c>
      <c r="C29" s="12">
        <v>17.82</v>
      </c>
      <c r="D29" s="12">
        <v>17.399999999999999</v>
      </c>
      <c r="E29" s="13">
        <v>17.82</v>
      </c>
      <c r="F29" s="19">
        <v>17.82</v>
      </c>
    </row>
    <row r="30" spans="1:6" x14ac:dyDescent="0.25">
      <c r="A30" s="6">
        <f t="shared" si="0"/>
        <v>23</v>
      </c>
      <c r="B30" s="12" t="s">
        <v>35</v>
      </c>
      <c r="C30" s="12">
        <v>17.77</v>
      </c>
      <c r="D30" s="12">
        <v>17.96</v>
      </c>
      <c r="E30" s="13">
        <v>17.96</v>
      </c>
      <c r="F30" s="19">
        <v>17.96</v>
      </c>
    </row>
    <row r="31" spans="1:6" x14ac:dyDescent="0.25">
      <c r="A31" s="6">
        <f t="shared" si="0"/>
        <v>24</v>
      </c>
      <c r="B31" s="12" t="s">
        <v>48</v>
      </c>
      <c r="C31" s="12">
        <v>18.25</v>
      </c>
      <c r="D31" s="12">
        <v>17.48</v>
      </c>
      <c r="E31" s="13">
        <v>18.25</v>
      </c>
      <c r="F31" s="19">
        <v>18.25</v>
      </c>
    </row>
    <row r="32" spans="1:6" x14ac:dyDescent="0.25">
      <c r="A32" s="6" t="str">
        <f t="shared" si="0"/>
        <v>-</v>
      </c>
      <c r="B32"/>
      <c r="C32"/>
      <c r="D32"/>
      <c r="E32"/>
      <c r="F32"/>
    </row>
    <row r="33" spans="1:6" x14ac:dyDescent="0.25">
      <c r="A33" s="6" t="str">
        <f t="shared" si="0"/>
        <v>-</v>
      </c>
      <c r="B33"/>
      <c r="C33"/>
      <c r="D33"/>
      <c r="E33"/>
      <c r="F33"/>
    </row>
  </sheetData>
  <autoFilter ref="A3:F33" xr:uid="{00000000-0009-0000-0000-000005000000}"/>
  <conditionalFormatting sqref="C4:D7 C10:D28">
    <cfRule type="cellIs" dxfId="0" priority="1" operator="lessThan">
      <formula>13.5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Muži</vt:lpstr>
      <vt:lpstr>Ženy</vt:lpstr>
      <vt:lpstr>Výsledky Ženy</vt:lpstr>
      <vt:lpstr>Výsledky Muži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Brožek</dc:creator>
  <cp:lastModifiedBy>Ľuboš Kamenický</cp:lastModifiedBy>
  <cp:lastPrinted>2018-07-21T07:45:56Z</cp:lastPrinted>
  <dcterms:created xsi:type="dcterms:W3CDTF">2015-07-22T04:43:21Z</dcterms:created>
  <dcterms:modified xsi:type="dcterms:W3CDTF">2018-07-22T06:48:13Z</dcterms:modified>
</cp:coreProperties>
</file>