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 tabRatio="714" activeTab="9"/>
  </bookViews>
  <sheets>
    <sheet name="Štartovná listina" sheetId="1" r:id="rId1"/>
    <sheet name="Výsledky" sheetId="5" r:id="rId2"/>
    <sheet name="Muži" sheetId="6" r:id="rId3"/>
    <sheet name="Muži SMHL" sheetId="8" r:id="rId4"/>
    <sheet name="Ženy" sheetId="7" r:id="rId5"/>
    <sheet name="Ženy SMHL" sheetId="9" r:id="rId6"/>
    <sheet name="Slovenské DHZ" sheetId="10" r:id="rId7"/>
    <sheet name="České a moravské SDH" sheetId="11" r:id="rId8"/>
    <sheet name="Poznámky" sheetId="12" r:id="rId9"/>
    <sheet name="Konečné poradie" sheetId="13" r:id="rId10"/>
  </sheets>
  <calcPr calcId="144525"/>
</workbook>
</file>

<file path=xl/calcChain.xml><?xml version="1.0" encoding="utf-8"?>
<calcChain xmlns="http://schemas.openxmlformats.org/spreadsheetml/2006/main">
  <c r="M5" i="7" l="1"/>
  <c r="M5" i="6"/>
  <c r="M100" i="13"/>
  <c r="M4" i="13"/>
  <c r="A42" i="6"/>
  <c r="A63" i="6"/>
  <c r="A43" i="6"/>
  <c r="A61" i="6"/>
  <c r="A32" i="6"/>
  <c r="A62" i="6"/>
  <c r="A83" i="6"/>
  <c r="A20" i="7"/>
  <c r="A9" i="7"/>
  <c r="A16" i="7"/>
  <c r="A21" i="7"/>
  <c r="A28" i="7"/>
  <c r="A29" i="7"/>
  <c r="A30" i="7"/>
  <c r="A22" i="7"/>
  <c r="A15" i="6"/>
  <c r="A59" i="6"/>
  <c r="A37" i="6"/>
  <c r="A25" i="6"/>
  <c r="A77" i="6"/>
  <c r="A78" i="6"/>
  <c r="A22" i="6"/>
  <c r="A6" i="6"/>
  <c r="A34" i="6"/>
  <c r="A23" i="6"/>
  <c r="A49" i="6"/>
  <c r="A44" i="6"/>
  <c r="A46" i="6"/>
  <c r="A28" i="6"/>
  <c r="A5" i="6"/>
  <c r="A79" i="6"/>
  <c r="A60" i="6"/>
  <c r="A40" i="6"/>
  <c r="A80" i="6"/>
  <c r="A81" i="6"/>
  <c r="A82" i="6"/>
  <c r="A27" i="6"/>
  <c r="A35" i="6"/>
  <c r="A11" i="6"/>
  <c r="A50" i="6"/>
  <c r="A39" i="6"/>
  <c r="A13" i="6"/>
  <c r="A57" i="6"/>
  <c r="A58" i="6"/>
  <c r="A76" i="6"/>
  <c r="A9" i="6"/>
  <c r="A12" i="6"/>
  <c r="A36" i="6"/>
  <c r="A24" i="7"/>
  <c r="A17" i="7"/>
  <c r="A11" i="7"/>
  <c r="A23" i="7"/>
  <c r="A7" i="7"/>
  <c r="A19" i="7"/>
  <c r="A4" i="7"/>
  <c r="A27" i="7"/>
  <c r="A25" i="7"/>
  <c r="A5" i="8"/>
  <c r="A9" i="8"/>
  <c r="A18" i="8"/>
  <c r="A28" i="8"/>
  <c r="A29" i="8"/>
  <c r="A71" i="6"/>
  <c r="A72" i="6"/>
  <c r="A47" i="6"/>
  <c r="A10" i="6"/>
  <c r="A55" i="6"/>
  <c r="A20" i="6"/>
  <c r="A73" i="6"/>
  <c r="A45" i="6"/>
  <c r="A48" i="6"/>
  <c r="A56" i="6"/>
  <c r="A74" i="6"/>
  <c r="A75" i="6"/>
  <c r="A68" i="6"/>
  <c r="A69" i="6"/>
  <c r="A53" i="6"/>
  <c r="A70" i="6"/>
  <c r="A7" i="6"/>
  <c r="A38" i="6"/>
  <c r="A30" i="6"/>
  <c r="A51" i="6"/>
  <c r="A54" i="6"/>
  <c r="A7" i="9"/>
  <c r="A10" i="9"/>
  <c r="A5" i="9"/>
  <c r="A6" i="9"/>
  <c r="A9" i="9"/>
  <c r="A8" i="9"/>
  <c r="A4" i="9"/>
  <c r="A11" i="9"/>
  <c r="A12" i="9"/>
  <c r="A13" i="9"/>
  <c r="A22" i="8"/>
  <c r="A19" i="8"/>
  <c r="A4" i="8"/>
  <c r="A8" i="8"/>
  <c r="A24" i="8"/>
  <c r="A13" i="8"/>
  <c r="A11" i="8"/>
  <c r="A17" i="8"/>
  <c r="A15" i="8"/>
  <c r="A25" i="8"/>
  <c r="A26" i="8"/>
  <c r="A7" i="8"/>
  <c r="A21" i="8"/>
  <c r="A23" i="8"/>
  <c r="A10" i="8"/>
  <c r="A20" i="8"/>
  <c r="A16" i="8"/>
  <c r="A27" i="8"/>
  <c r="A6" i="8"/>
  <c r="A14" i="8"/>
  <c r="A12" i="8"/>
  <c r="A26" i="7" l="1"/>
  <c r="A10" i="7"/>
  <c r="A15" i="7"/>
  <c r="A18" i="7"/>
  <c r="A6" i="7"/>
  <c r="A8" i="7"/>
  <c r="A14" i="7"/>
  <c r="A12" i="7"/>
  <c r="A5" i="7"/>
  <c r="A13" i="7"/>
  <c r="A26" i="6"/>
  <c r="A64" i="6"/>
  <c r="A52" i="6"/>
  <c r="A65" i="6"/>
  <c r="A33" i="6"/>
  <c r="A66" i="6"/>
  <c r="A17" i="6"/>
  <c r="A31" i="6"/>
  <c r="A4" i="6"/>
  <c r="A21" i="6"/>
  <c r="A8" i="6"/>
  <c r="A67" i="6"/>
  <c r="A19" i="6"/>
  <c r="A41" i="6"/>
  <c r="A14" i="6"/>
  <c r="A16" i="6"/>
  <c r="A29" i="6"/>
  <c r="A24" i="6"/>
  <c r="A18" i="6"/>
</calcChain>
</file>

<file path=xl/sharedStrings.xml><?xml version="1.0" encoding="utf-8"?>
<sst xmlns="http://schemas.openxmlformats.org/spreadsheetml/2006/main" count="2436" uniqueCount="274">
  <si>
    <t>Štartovné poradie:</t>
  </si>
  <si>
    <r>
      <t>0. </t>
    </r>
    <r>
      <rPr>
        <sz val="11"/>
        <color rgb="FF000088"/>
        <rFont val="Arial"/>
        <family val="2"/>
        <charset val="238"/>
      </rPr>
      <t>Ďurďové "B" - muži</t>
    </r>
  </si>
  <si>
    <r>
      <t>1. </t>
    </r>
    <r>
      <rPr>
        <sz val="11"/>
        <color rgb="FF000088"/>
        <rFont val="Arial"/>
        <family val="2"/>
        <charset val="238"/>
      </rPr>
      <t>Polný Kesov - muži</t>
    </r>
  </si>
  <si>
    <r>
      <t>2. </t>
    </r>
    <r>
      <rPr>
        <sz val="11"/>
        <color rgb="FF000088"/>
        <rFont val="Arial"/>
        <family val="2"/>
        <charset val="238"/>
      </rPr>
      <t>Nedašova Lhota - muži</t>
    </r>
  </si>
  <si>
    <r>
      <t>3. </t>
    </r>
    <r>
      <rPr>
        <sz val="11"/>
        <color rgb="FFFF0000"/>
        <rFont val="Arial"/>
        <family val="2"/>
        <charset val="238"/>
      </rPr>
      <t>Dubková - ženy</t>
    </r>
  </si>
  <si>
    <r>
      <t>4. </t>
    </r>
    <r>
      <rPr>
        <sz val="11"/>
        <color rgb="FF000088"/>
        <rFont val="Arial"/>
        <family val="2"/>
        <charset val="238"/>
      </rPr>
      <t>Visolaje - muži</t>
    </r>
  </si>
  <si>
    <r>
      <t>5. </t>
    </r>
    <r>
      <rPr>
        <sz val="11"/>
        <color rgb="FF000088"/>
        <rFont val="Arial"/>
        <family val="2"/>
        <charset val="238"/>
      </rPr>
      <t>Ďurďové "A" - muži</t>
    </r>
  </si>
  <si>
    <r>
      <t>6. </t>
    </r>
    <r>
      <rPr>
        <sz val="11"/>
        <color rgb="FFFF0000"/>
        <rFont val="Arial"/>
        <family val="2"/>
        <charset val="238"/>
      </rPr>
      <t>Nedašova Lhota - ženy</t>
    </r>
  </si>
  <si>
    <r>
      <t>7. </t>
    </r>
    <r>
      <rPr>
        <sz val="11"/>
        <color rgb="FF000088"/>
        <rFont val="Arial"/>
        <family val="2"/>
        <charset val="238"/>
      </rPr>
      <t>Podskalie A - muži</t>
    </r>
  </si>
  <si>
    <r>
      <t>8. </t>
    </r>
    <r>
      <rPr>
        <sz val="11"/>
        <color rgb="FFFF0000"/>
        <rFont val="Arial"/>
        <family val="2"/>
        <charset val="238"/>
      </rPr>
      <t>Ladce - ženy</t>
    </r>
  </si>
  <si>
    <r>
      <t>9. </t>
    </r>
    <r>
      <rPr>
        <sz val="11"/>
        <color rgb="FF000088"/>
        <rFont val="Arial"/>
        <family val="2"/>
        <charset val="238"/>
      </rPr>
      <t>Tŕstie - muži</t>
    </r>
  </si>
  <si>
    <r>
      <t>10. </t>
    </r>
    <r>
      <rPr>
        <sz val="11"/>
        <color rgb="FF000088"/>
        <rFont val="Arial"/>
        <family val="2"/>
        <charset val="238"/>
      </rPr>
      <t>Jabloňové - muži</t>
    </r>
  </si>
  <si>
    <r>
      <t>11. </t>
    </r>
    <r>
      <rPr>
        <sz val="11"/>
        <color rgb="FF000088"/>
        <rFont val="Arial"/>
        <family val="2"/>
        <charset val="238"/>
      </rPr>
      <t>Malý Lapáš - muži</t>
    </r>
  </si>
  <si>
    <r>
      <t>12. </t>
    </r>
    <r>
      <rPr>
        <sz val="11"/>
        <color rgb="FF000088"/>
        <rFont val="Arial"/>
        <family val="2"/>
        <charset val="238"/>
      </rPr>
      <t>Lúčka - muži</t>
    </r>
  </si>
  <si>
    <r>
      <t>13. </t>
    </r>
    <r>
      <rPr>
        <sz val="11"/>
        <color rgb="FF000088"/>
        <rFont val="Arial"/>
        <family val="2"/>
        <charset val="238"/>
      </rPr>
      <t>Podhorie - muži</t>
    </r>
  </si>
  <si>
    <r>
      <t>14. </t>
    </r>
    <r>
      <rPr>
        <sz val="11"/>
        <color rgb="FF000088"/>
        <rFont val="Arial"/>
        <family val="2"/>
        <charset val="238"/>
      </rPr>
      <t>Beluša - muži</t>
    </r>
  </si>
  <si>
    <r>
      <t>15. </t>
    </r>
    <r>
      <rPr>
        <sz val="11"/>
        <color rgb="FF000088"/>
        <rFont val="Arial"/>
        <family val="2"/>
        <charset val="238"/>
      </rPr>
      <t>Lehota pod Vtáčnikom - muži</t>
    </r>
  </si>
  <si>
    <r>
      <t>16. </t>
    </r>
    <r>
      <rPr>
        <sz val="11"/>
        <color rgb="FFFF0000"/>
        <rFont val="Arial"/>
        <family val="2"/>
        <charset val="238"/>
      </rPr>
      <t>Bytčica - ženy </t>
    </r>
  </si>
  <si>
    <r>
      <t>17. </t>
    </r>
    <r>
      <rPr>
        <sz val="11"/>
        <color rgb="FF000088"/>
        <rFont val="Arial"/>
        <family val="2"/>
        <charset val="238"/>
      </rPr>
      <t>Nedašov - muži</t>
    </r>
  </si>
  <si>
    <r>
      <t>18. </t>
    </r>
    <r>
      <rPr>
        <sz val="11"/>
        <color rgb="FF000088"/>
        <rFont val="Arial"/>
        <family val="2"/>
        <charset val="238"/>
      </rPr>
      <t>Malá Bytča - muži</t>
    </r>
  </si>
  <si>
    <r>
      <t>19. </t>
    </r>
    <r>
      <rPr>
        <sz val="11"/>
        <color rgb="FFFF0000"/>
        <rFont val="Arial"/>
        <family val="2"/>
        <charset val="238"/>
      </rPr>
      <t>Setechov - ženy</t>
    </r>
  </si>
  <si>
    <r>
      <t>20. </t>
    </r>
    <r>
      <rPr>
        <sz val="11"/>
        <color rgb="FF000088"/>
        <rFont val="Arial"/>
        <family val="2"/>
        <charset val="238"/>
      </rPr>
      <t>Krivany - muži</t>
    </r>
  </si>
  <si>
    <r>
      <t>21. </t>
    </r>
    <r>
      <rPr>
        <sz val="11"/>
        <color rgb="FF000088"/>
        <rFont val="Arial"/>
        <family val="2"/>
        <charset val="238"/>
      </rPr>
      <t>Rudinka - muži</t>
    </r>
  </si>
  <si>
    <r>
      <t>22. </t>
    </r>
    <r>
      <rPr>
        <sz val="11"/>
        <color rgb="FF000088"/>
        <rFont val="Arial"/>
        <family val="2"/>
        <charset val="238"/>
      </rPr>
      <t>Lednické Rovne - muži</t>
    </r>
  </si>
  <si>
    <r>
      <t>23. </t>
    </r>
    <r>
      <rPr>
        <sz val="11"/>
        <color rgb="FFFF0000"/>
        <rFont val="Arial"/>
        <family val="2"/>
        <charset val="238"/>
      </rPr>
      <t>Ihrište - ženy</t>
    </r>
  </si>
  <si>
    <r>
      <t>24. </t>
    </r>
    <r>
      <rPr>
        <sz val="11"/>
        <color rgb="FF000088"/>
        <rFont val="Arial"/>
        <family val="2"/>
        <charset val="238"/>
      </rPr>
      <t>Setechov - muži</t>
    </r>
  </si>
  <si>
    <r>
      <t>25. </t>
    </r>
    <r>
      <rPr>
        <sz val="11"/>
        <color rgb="FF000088"/>
        <rFont val="Arial"/>
        <family val="2"/>
        <charset val="238"/>
      </rPr>
      <t>Lidečko - muži</t>
    </r>
  </si>
  <si>
    <r>
      <t>26. </t>
    </r>
    <r>
      <rPr>
        <sz val="11"/>
        <color rgb="FF000088"/>
        <rFont val="Arial"/>
        <family val="2"/>
        <charset val="238"/>
      </rPr>
      <t>Brumov B - muži</t>
    </r>
  </si>
  <si>
    <r>
      <t>27. </t>
    </r>
    <r>
      <rPr>
        <sz val="11"/>
        <color rgb="FFFF0000"/>
        <rFont val="Arial"/>
        <family val="2"/>
        <charset val="238"/>
      </rPr>
      <t>Moškovec - ženy</t>
    </r>
  </si>
  <si>
    <r>
      <t>28. </t>
    </r>
    <r>
      <rPr>
        <sz val="11"/>
        <color rgb="FF000088"/>
        <rFont val="Arial"/>
        <family val="2"/>
        <charset val="238"/>
      </rPr>
      <t>Ihrište - muži</t>
    </r>
  </si>
  <si>
    <r>
      <t>29. </t>
    </r>
    <r>
      <rPr>
        <sz val="11"/>
        <color rgb="FF000088"/>
        <rFont val="Arial"/>
        <family val="2"/>
        <charset val="238"/>
      </rPr>
      <t>Pruské - muži</t>
    </r>
  </si>
  <si>
    <r>
      <t>30. </t>
    </r>
    <r>
      <rPr>
        <sz val="11"/>
        <color rgb="FF000088"/>
        <rFont val="Arial"/>
        <family val="2"/>
        <charset val="238"/>
      </rPr>
      <t>Svinná - muži</t>
    </r>
  </si>
  <si>
    <r>
      <t>31. </t>
    </r>
    <r>
      <rPr>
        <sz val="11"/>
        <color rgb="FF000088"/>
        <rFont val="Arial"/>
        <family val="2"/>
        <charset val="238"/>
      </rPr>
      <t>Štiavnik - muži</t>
    </r>
  </si>
  <si>
    <r>
      <t>32. </t>
    </r>
    <r>
      <rPr>
        <sz val="11"/>
        <color rgb="FF000088"/>
        <rFont val="Arial"/>
        <family val="2"/>
        <charset val="238"/>
      </rPr>
      <t>Brumov A - muži</t>
    </r>
  </si>
  <si>
    <r>
      <t>33. </t>
    </r>
    <r>
      <rPr>
        <sz val="11"/>
        <color rgb="FF000088"/>
        <rFont val="Arial"/>
        <family val="2"/>
        <charset val="238"/>
      </rPr>
      <t>Moškovec - muži</t>
    </r>
  </si>
  <si>
    <r>
      <t>34. </t>
    </r>
    <r>
      <rPr>
        <sz val="11"/>
        <color rgb="FF000088"/>
        <rFont val="Arial"/>
        <family val="2"/>
        <charset val="238"/>
      </rPr>
      <t>Bytčica - muži</t>
    </r>
  </si>
  <si>
    <r>
      <t>35. </t>
    </r>
    <r>
      <rPr>
        <sz val="11"/>
        <color rgb="FF000088"/>
        <rFont val="Arial"/>
        <family val="2"/>
        <charset val="238"/>
      </rPr>
      <t>Podskalie B - muži</t>
    </r>
  </si>
  <si>
    <r>
      <t>36. </t>
    </r>
    <r>
      <rPr>
        <sz val="11"/>
        <color rgb="FF000088"/>
        <rFont val="Arial"/>
        <family val="2"/>
        <charset val="238"/>
      </rPr>
      <t>Podlužany - muži</t>
    </r>
  </si>
  <si>
    <r>
      <t>37. </t>
    </r>
    <r>
      <rPr>
        <sz val="11"/>
        <color rgb="FFFF0000"/>
        <rFont val="Arial"/>
        <family val="2"/>
        <charset val="238"/>
      </rPr>
      <t>Rudník - ženy</t>
    </r>
  </si>
  <si>
    <r>
      <t>38. </t>
    </r>
    <r>
      <rPr>
        <sz val="11"/>
        <color rgb="FFFF0000"/>
        <rFont val="Arial"/>
        <family val="2"/>
        <charset val="238"/>
      </rPr>
      <t>Brodzany - ženy</t>
    </r>
  </si>
  <si>
    <r>
      <t>39. </t>
    </r>
    <r>
      <rPr>
        <sz val="11"/>
        <color rgb="FF000088"/>
        <rFont val="Arial"/>
        <family val="2"/>
        <charset val="238"/>
      </rPr>
      <t>Čerenčany - muži</t>
    </r>
  </si>
  <si>
    <r>
      <t>40. </t>
    </r>
    <r>
      <rPr>
        <sz val="11"/>
        <color rgb="FFFF0000"/>
        <rFont val="Arial"/>
        <family val="2"/>
        <charset val="238"/>
      </rPr>
      <t>Dežerice - ženy</t>
    </r>
  </si>
  <si>
    <r>
      <t>41. </t>
    </r>
    <r>
      <rPr>
        <sz val="11"/>
        <color rgb="FF000088"/>
        <rFont val="Arial"/>
        <family val="2"/>
        <charset val="238"/>
      </rPr>
      <t>Milochov - muži</t>
    </r>
  </si>
  <si>
    <r>
      <t>42. </t>
    </r>
    <r>
      <rPr>
        <sz val="11"/>
        <color rgb="FFFF0000"/>
        <rFont val="Arial"/>
        <family val="2"/>
        <charset val="238"/>
      </rPr>
      <t>Nosice - </t>
    </r>
    <r>
      <rPr>
        <sz val="11"/>
        <color rgb="FF444444"/>
        <rFont val="Arial"/>
        <family val="2"/>
        <charset val="238"/>
      </rPr>
      <t>ženy</t>
    </r>
  </si>
  <si>
    <r>
      <t>43. </t>
    </r>
    <r>
      <rPr>
        <sz val="11"/>
        <color rgb="FF000088"/>
        <rFont val="Arial"/>
        <family val="2"/>
        <charset val="238"/>
      </rPr>
      <t>Trenčianske Bohuslavice - muži</t>
    </r>
  </si>
  <si>
    <r>
      <t>44. </t>
    </r>
    <r>
      <rPr>
        <sz val="11"/>
        <color rgb="FF000088"/>
        <rFont val="Arial"/>
        <family val="2"/>
        <charset val="238"/>
      </rPr>
      <t>Topolecká - muži</t>
    </r>
  </si>
  <si>
    <r>
      <t>45. </t>
    </r>
    <r>
      <rPr>
        <sz val="11"/>
        <color rgb="FFFF0000"/>
        <rFont val="Arial"/>
        <family val="2"/>
        <charset val="238"/>
      </rPr>
      <t>Mostište - ženy</t>
    </r>
  </si>
  <si>
    <r>
      <t>46. </t>
    </r>
    <r>
      <rPr>
        <sz val="11"/>
        <color rgb="FF000088"/>
        <rFont val="Arial"/>
        <family val="2"/>
        <charset val="238"/>
      </rPr>
      <t>Nosice - muži</t>
    </r>
  </si>
  <si>
    <r>
      <t>47. </t>
    </r>
    <r>
      <rPr>
        <sz val="11"/>
        <color rgb="FFFF0000"/>
        <rFont val="Arial"/>
        <family val="2"/>
        <charset val="238"/>
      </rPr>
      <t>Horenická Hôrka - ženy</t>
    </r>
  </si>
  <si>
    <r>
      <t>48. </t>
    </r>
    <r>
      <rPr>
        <sz val="11"/>
        <color rgb="FF000088"/>
        <rFont val="Arial"/>
        <family val="2"/>
        <charset val="238"/>
      </rPr>
      <t>Koš - muži A</t>
    </r>
  </si>
  <si>
    <r>
      <t>49. </t>
    </r>
    <r>
      <rPr>
        <sz val="11"/>
        <color rgb="FF000088"/>
        <rFont val="Arial"/>
        <family val="2"/>
        <charset val="238"/>
      </rPr>
      <t>Rudník - muži</t>
    </r>
  </si>
  <si>
    <r>
      <t>50. </t>
    </r>
    <r>
      <rPr>
        <sz val="11"/>
        <color rgb="FFFF0000"/>
        <rFont val="Arial"/>
        <family val="2"/>
        <charset val="238"/>
      </rPr>
      <t>Zeminasky Kvášov - ženy</t>
    </r>
  </si>
  <si>
    <r>
      <t>51. </t>
    </r>
    <r>
      <rPr>
        <sz val="11"/>
        <color rgb="FFFF0000"/>
        <rFont val="Arial"/>
        <family val="2"/>
        <charset val="238"/>
      </rPr>
      <t>Šišov - ženy</t>
    </r>
  </si>
  <si>
    <r>
      <t>52. </t>
    </r>
    <r>
      <rPr>
        <sz val="11"/>
        <color rgb="FFFF0000"/>
        <rFont val="Arial"/>
        <family val="2"/>
        <charset val="238"/>
      </rPr>
      <t>Koš - ženy</t>
    </r>
  </si>
  <si>
    <r>
      <t>53. </t>
    </r>
    <r>
      <rPr>
        <sz val="11"/>
        <color rgb="FF000088"/>
        <rFont val="Arial"/>
        <family val="2"/>
        <charset val="238"/>
      </rPr>
      <t>Ruskovce - muži</t>
    </r>
  </si>
  <si>
    <r>
      <t>54. </t>
    </r>
    <r>
      <rPr>
        <sz val="11"/>
        <color rgb="FFFF0000"/>
        <rFont val="Arial"/>
        <family val="2"/>
        <charset val="238"/>
      </rPr>
      <t>Horná Ves - ženy</t>
    </r>
  </si>
  <si>
    <r>
      <t>55. </t>
    </r>
    <r>
      <rPr>
        <sz val="11"/>
        <color rgb="FF000088"/>
        <rFont val="Arial"/>
        <family val="2"/>
        <charset val="238"/>
      </rPr>
      <t>Koš - muži B</t>
    </r>
  </si>
  <si>
    <r>
      <t>56. </t>
    </r>
    <r>
      <rPr>
        <sz val="11"/>
        <color rgb="FF000088"/>
        <rFont val="Arial"/>
        <family val="2"/>
        <charset val="238"/>
      </rPr>
      <t>Mostište - muži</t>
    </r>
  </si>
  <si>
    <r>
      <t>57. </t>
    </r>
    <r>
      <rPr>
        <sz val="11"/>
        <color rgb="FF000088"/>
        <rFont val="Arial"/>
        <family val="2"/>
        <charset val="238"/>
      </rPr>
      <t>Poriadie - muži</t>
    </r>
  </si>
  <si>
    <r>
      <t>58. </t>
    </r>
    <r>
      <rPr>
        <sz val="11"/>
        <color rgb="FF000088"/>
        <rFont val="Arial"/>
        <family val="2"/>
        <charset val="238"/>
      </rPr>
      <t>Libichava - muži</t>
    </r>
  </si>
  <si>
    <r>
      <t>59. </t>
    </r>
    <r>
      <rPr>
        <sz val="11"/>
        <color rgb="FFFF0000"/>
        <rFont val="Arial"/>
        <family val="2"/>
        <charset val="238"/>
      </rPr>
      <t>Malá Bytča - ženy</t>
    </r>
  </si>
  <si>
    <r>
      <t>60. </t>
    </r>
    <r>
      <rPr>
        <sz val="11"/>
        <color rgb="FF000088"/>
        <rFont val="Arial"/>
        <family val="2"/>
        <charset val="238"/>
      </rPr>
      <t>Poruba - muži</t>
    </r>
  </si>
  <si>
    <r>
      <t>61. </t>
    </r>
    <r>
      <rPr>
        <sz val="11"/>
        <color rgb="FF000088"/>
        <rFont val="Arial"/>
        <family val="2"/>
        <charset val="238"/>
      </rPr>
      <t>Nevšová - muži</t>
    </r>
  </si>
  <si>
    <r>
      <t>62. </t>
    </r>
    <r>
      <rPr>
        <sz val="11"/>
        <color rgb="FF000088"/>
        <rFont val="Arial"/>
        <family val="2"/>
        <charset val="238"/>
      </rPr>
      <t>Turčianske Teplice - muži</t>
    </r>
  </si>
  <si>
    <r>
      <t>63. </t>
    </r>
    <r>
      <rPr>
        <sz val="11"/>
        <color rgb="FF000088"/>
        <rFont val="Arial"/>
        <family val="2"/>
        <charset val="238"/>
      </rPr>
      <t>Socovce - muži</t>
    </r>
  </si>
  <si>
    <r>
      <t>64. </t>
    </r>
    <r>
      <rPr>
        <sz val="11"/>
        <color rgb="FF000088"/>
        <rFont val="Arial"/>
        <family val="2"/>
        <charset val="238"/>
      </rPr>
      <t>Dolné Ozorovce - muži</t>
    </r>
  </si>
  <si>
    <r>
      <t>65. </t>
    </r>
    <r>
      <rPr>
        <sz val="11"/>
        <color rgb="FF000088"/>
        <rFont val="Arial"/>
        <family val="2"/>
        <charset val="238"/>
      </rPr>
      <t>Háj - muži</t>
    </r>
  </si>
  <si>
    <r>
      <t>66. </t>
    </r>
    <r>
      <rPr>
        <sz val="11"/>
        <color rgb="FFFF0000"/>
        <rFont val="Arial"/>
        <family val="2"/>
        <charset val="238"/>
      </rPr>
      <t>Turčianske Teplice - ženy</t>
    </r>
  </si>
  <si>
    <r>
      <t>67. </t>
    </r>
    <r>
      <rPr>
        <sz val="11"/>
        <color rgb="FF000088"/>
        <rFont val="Arial"/>
        <family val="2"/>
        <charset val="238"/>
      </rPr>
      <t>Pravotice - muži</t>
    </r>
  </si>
  <si>
    <r>
      <t>68. </t>
    </r>
    <r>
      <rPr>
        <sz val="11"/>
        <color rgb="FF000088"/>
        <rFont val="Arial"/>
        <family val="2"/>
        <charset val="238"/>
      </rPr>
      <t>Zbora "B" - muži</t>
    </r>
  </si>
  <si>
    <r>
      <t>69. </t>
    </r>
    <r>
      <rPr>
        <sz val="11"/>
        <color rgb="FF000088"/>
        <rFont val="Arial"/>
        <family val="2"/>
        <charset val="238"/>
      </rPr>
      <t>Horná Poruba muži</t>
    </r>
  </si>
  <si>
    <r>
      <t>70. </t>
    </r>
    <r>
      <rPr>
        <sz val="11"/>
        <color rgb="FF000088"/>
        <rFont val="Arial"/>
        <family val="2"/>
        <charset val="238"/>
      </rPr>
      <t>Rakša - muži</t>
    </r>
  </si>
  <si>
    <r>
      <t>71. </t>
    </r>
    <r>
      <rPr>
        <sz val="11"/>
        <color rgb="FFFF0000"/>
        <rFont val="Arial"/>
        <family val="2"/>
        <charset val="238"/>
      </rPr>
      <t>Mikušovce - ženy</t>
    </r>
  </si>
  <si>
    <r>
      <t>72. </t>
    </r>
    <r>
      <rPr>
        <sz val="11"/>
        <color rgb="FF000088"/>
        <rFont val="Arial"/>
        <family val="2"/>
        <charset val="238"/>
      </rPr>
      <t>Košecké Podhradie - muži</t>
    </r>
  </si>
  <si>
    <r>
      <t>73. </t>
    </r>
    <r>
      <rPr>
        <sz val="11"/>
        <color rgb="FF000088"/>
        <rFont val="Arial"/>
        <family val="2"/>
        <charset val="238"/>
      </rPr>
      <t>Krásno - muži</t>
    </r>
  </si>
  <si>
    <r>
      <t>74. </t>
    </r>
    <r>
      <rPr>
        <sz val="11"/>
        <color rgb="FF000088"/>
        <rFont val="Arial"/>
        <family val="2"/>
        <charset val="238"/>
      </rPr>
      <t>Mikušovce - muži</t>
    </r>
  </si>
  <si>
    <r>
      <t>75. </t>
    </r>
    <r>
      <rPr>
        <sz val="11"/>
        <color rgb="FF000088"/>
        <rFont val="Arial"/>
        <family val="2"/>
        <charset val="238"/>
      </rPr>
      <t>Mirošov - muži</t>
    </r>
  </si>
  <si>
    <r>
      <t>76. </t>
    </r>
    <r>
      <rPr>
        <sz val="11"/>
        <color rgb="FF000088"/>
        <rFont val="Arial"/>
        <family val="2"/>
        <charset val="238"/>
      </rPr>
      <t>Poteč - muži</t>
    </r>
  </si>
  <si>
    <r>
      <t>77. </t>
    </r>
    <r>
      <rPr>
        <sz val="11"/>
        <color rgb="FFFF0000"/>
        <rFont val="Arial"/>
        <family val="2"/>
        <charset val="238"/>
      </rPr>
      <t>Horná Poruba ženy</t>
    </r>
  </si>
  <si>
    <r>
      <t>78. </t>
    </r>
    <r>
      <rPr>
        <sz val="11"/>
        <color rgb="FF000088"/>
        <rFont val="Arial"/>
        <family val="2"/>
        <charset val="238"/>
      </rPr>
      <t>Bystričany A - muži</t>
    </r>
  </si>
  <si>
    <r>
      <t>79. </t>
    </r>
    <r>
      <rPr>
        <sz val="11"/>
        <color rgb="FFFF0000"/>
        <rFont val="Arial"/>
        <family val="2"/>
        <charset val="238"/>
      </rPr>
      <t>Podvažie - ženy</t>
    </r>
  </si>
  <si>
    <r>
      <t>80. </t>
    </r>
    <r>
      <rPr>
        <sz val="11"/>
        <color rgb="FF000088"/>
        <rFont val="Arial"/>
        <family val="2"/>
        <charset val="238"/>
      </rPr>
      <t>Horná Breznica - muži</t>
    </r>
  </si>
  <si>
    <r>
      <t>81. </t>
    </r>
    <r>
      <rPr>
        <sz val="11"/>
        <color rgb="FFFF0000"/>
        <rFont val="Arial"/>
        <family val="2"/>
        <charset val="238"/>
      </rPr>
      <t>Sielnica - ženy</t>
    </r>
  </si>
  <si>
    <r>
      <t>82. </t>
    </r>
    <r>
      <rPr>
        <sz val="11"/>
        <color rgb="FF000088"/>
        <rFont val="Arial"/>
        <family val="2"/>
        <charset val="238"/>
      </rPr>
      <t>Zlatníky - muži</t>
    </r>
  </si>
  <si>
    <r>
      <t>83. </t>
    </r>
    <r>
      <rPr>
        <sz val="11"/>
        <color rgb="FF000088"/>
        <rFont val="Arial"/>
        <family val="2"/>
        <charset val="238"/>
      </rPr>
      <t>Vrbětice - muži</t>
    </r>
  </si>
  <si>
    <r>
      <t>84. </t>
    </r>
    <r>
      <rPr>
        <sz val="11"/>
        <color rgb="FFFF0000"/>
        <rFont val="Arial"/>
        <family val="2"/>
        <charset val="238"/>
      </rPr>
      <t>Dulov - ženy</t>
    </r>
  </si>
  <si>
    <r>
      <t>85. </t>
    </r>
    <r>
      <rPr>
        <sz val="11"/>
        <color rgb="FF000088"/>
        <rFont val="Arial"/>
        <family val="2"/>
        <charset val="238"/>
      </rPr>
      <t>Veselá "A" - muži</t>
    </r>
  </si>
  <si>
    <r>
      <t>86. </t>
    </r>
    <r>
      <rPr>
        <sz val="11"/>
        <color rgb="FF000088"/>
        <rFont val="Arial"/>
        <family val="2"/>
        <charset val="238"/>
      </rPr>
      <t>Streženice - muži</t>
    </r>
  </si>
  <si>
    <r>
      <t>87. </t>
    </r>
    <r>
      <rPr>
        <sz val="11"/>
        <color rgb="FF000088"/>
        <rFont val="Arial"/>
        <family val="2"/>
        <charset val="238"/>
      </rPr>
      <t>Dulov - muži</t>
    </r>
  </si>
  <si>
    <r>
      <t>88. </t>
    </r>
    <r>
      <rPr>
        <sz val="11"/>
        <color rgb="FF000088"/>
        <rFont val="Arial"/>
        <family val="2"/>
        <charset val="238"/>
      </rPr>
      <t>Vysoké Pole - muži</t>
    </r>
  </si>
  <si>
    <r>
      <t>89. </t>
    </r>
    <r>
      <rPr>
        <sz val="11"/>
        <color rgb="FF000088"/>
        <rFont val="Arial"/>
        <family val="2"/>
        <charset val="238"/>
      </rPr>
      <t>Veselá "B" - muži</t>
    </r>
  </si>
  <si>
    <r>
      <t>90. </t>
    </r>
    <r>
      <rPr>
        <sz val="11"/>
        <color rgb="FF000088"/>
        <rFont val="Arial"/>
        <family val="2"/>
        <charset val="238"/>
      </rPr>
      <t>Jasenica - muži</t>
    </r>
  </si>
  <si>
    <r>
      <t>91. </t>
    </r>
    <r>
      <rPr>
        <sz val="11"/>
        <color rgb="FF000088"/>
        <rFont val="Arial"/>
        <family val="2"/>
        <charset val="238"/>
      </rPr>
      <t>Zbora "A" - muži</t>
    </r>
  </si>
  <si>
    <r>
      <t>92. </t>
    </r>
    <r>
      <rPr>
        <sz val="11"/>
        <color rgb="FFFF0000"/>
        <rFont val="Arial"/>
        <family val="2"/>
        <charset val="238"/>
      </rPr>
      <t>Hloža - ženy</t>
    </r>
  </si>
  <si>
    <r>
      <t>93. </t>
    </r>
    <r>
      <rPr>
        <sz val="11"/>
        <color rgb="FFFF0000"/>
        <rFont val="Arial"/>
        <family val="2"/>
        <charset val="238"/>
      </rPr>
      <t>Topolecká - ženy</t>
    </r>
  </si>
  <si>
    <r>
      <t>94. </t>
    </r>
    <r>
      <rPr>
        <sz val="11"/>
        <color rgb="FF000088"/>
        <rFont val="Arial"/>
        <family val="2"/>
        <charset val="238"/>
      </rPr>
      <t>Pružina - muži</t>
    </r>
  </si>
  <si>
    <r>
      <t>95. </t>
    </r>
    <r>
      <rPr>
        <sz val="11"/>
        <color rgb="FF000088"/>
        <rFont val="Arial"/>
        <family val="2"/>
        <charset val="238"/>
      </rPr>
      <t>DHZ Rybany - muži</t>
    </r>
  </si>
  <si>
    <r>
      <t>96. </t>
    </r>
    <r>
      <rPr>
        <sz val="11"/>
        <color rgb="FFFF0000"/>
        <rFont val="Arial"/>
        <family val="2"/>
        <charset val="238"/>
      </rPr>
      <t>Brvnište - ženy</t>
    </r>
  </si>
  <si>
    <r>
      <t>97. </t>
    </r>
    <r>
      <rPr>
        <sz val="11"/>
        <color rgb="FFFF0000"/>
        <rFont val="Arial"/>
        <family val="2"/>
        <charset val="238"/>
      </rPr>
      <t>Blažovce - ženy</t>
    </r>
  </si>
  <si>
    <r>
      <t>98. </t>
    </r>
    <r>
      <rPr>
        <sz val="11"/>
        <color rgb="FF000088"/>
        <rFont val="Arial"/>
        <family val="2"/>
        <charset val="238"/>
      </rPr>
      <t>Zbora "C" - muži</t>
    </r>
  </si>
  <si>
    <r>
      <t>99. </t>
    </r>
    <r>
      <rPr>
        <sz val="11"/>
        <color rgb="FF000088"/>
        <rFont val="Arial"/>
        <family val="2"/>
        <charset val="238"/>
      </rPr>
      <t>Pavlice - muži</t>
    </r>
  </si>
  <si>
    <r>
      <t>100. </t>
    </r>
    <r>
      <rPr>
        <sz val="11"/>
        <color rgb="FFFF0000"/>
        <rFont val="Arial"/>
        <family val="2"/>
        <charset val="238"/>
      </rPr>
      <t>Pružina - ženy</t>
    </r>
  </si>
  <si>
    <r>
      <t>101. </t>
    </r>
    <r>
      <rPr>
        <sz val="11"/>
        <color rgb="FF000088"/>
        <rFont val="Arial"/>
        <family val="2"/>
        <charset val="238"/>
      </rPr>
      <t>Francova Lhota - muži</t>
    </r>
  </si>
  <si>
    <r>
      <t>102. </t>
    </r>
    <r>
      <rPr>
        <sz val="11"/>
        <color rgb="FF000088"/>
        <rFont val="Arial"/>
        <family val="2"/>
        <charset val="238"/>
      </rPr>
      <t>Praznov - muži</t>
    </r>
  </si>
  <si>
    <r>
      <t>103. </t>
    </r>
    <r>
      <rPr>
        <sz val="11"/>
        <color rgb="FF000088"/>
        <rFont val="Arial"/>
        <family val="2"/>
        <charset val="238"/>
      </rPr>
      <t>Hloža - muži</t>
    </r>
  </si>
  <si>
    <r>
      <t>104. </t>
    </r>
    <r>
      <rPr>
        <sz val="11"/>
        <color rgb="FF000088"/>
        <rFont val="Arial"/>
        <family val="2"/>
        <charset val="238"/>
      </rPr>
      <t>Brvnište - muži</t>
    </r>
  </si>
  <si>
    <r>
      <t>105. </t>
    </r>
    <r>
      <rPr>
        <sz val="11"/>
        <color rgb="FF000088"/>
        <rFont val="Arial"/>
        <family val="2"/>
        <charset val="238"/>
      </rPr>
      <t>Predmier A - muži</t>
    </r>
  </si>
  <si>
    <r>
      <t>106. </t>
    </r>
    <r>
      <rPr>
        <sz val="11"/>
        <color rgb="FFFF0000"/>
        <rFont val="Arial"/>
        <family val="2"/>
        <charset val="238"/>
      </rPr>
      <t>Pružina dorky - ženy</t>
    </r>
  </si>
  <si>
    <r>
      <t>107. </t>
    </r>
    <r>
      <rPr>
        <sz val="11"/>
        <color rgb="FF000088"/>
        <rFont val="Arial"/>
        <family val="2"/>
        <charset val="238"/>
      </rPr>
      <t>Lednica - muži</t>
    </r>
  </si>
  <si>
    <r>
      <t>108. </t>
    </r>
    <r>
      <rPr>
        <sz val="11"/>
        <color rgb="FFFF0000"/>
        <rFont val="Arial"/>
        <family val="2"/>
        <charset val="238"/>
      </rPr>
      <t>Horný Moštenec/maminy - ženy</t>
    </r>
  </si>
  <si>
    <r>
      <t>109. </t>
    </r>
    <r>
      <rPr>
        <sz val="11"/>
        <color rgb="FF000088"/>
        <rFont val="Arial"/>
        <family val="2"/>
        <charset val="238"/>
      </rPr>
      <t>Vavrečka - muži</t>
    </r>
  </si>
  <si>
    <r>
      <t>110. </t>
    </r>
    <r>
      <rPr>
        <sz val="11"/>
        <color rgb="FF000088"/>
        <rFont val="Arial"/>
        <family val="2"/>
        <charset val="238"/>
      </rPr>
      <t>Štefulov - muži</t>
    </r>
  </si>
  <si>
    <r>
      <t>111. </t>
    </r>
    <r>
      <rPr>
        <sz val="11"/>
        <color rgb="FF000088"/>
        <rFont val="Arial"/>
        <family val="2"/>
        <charset val="238"/>
      </rPr>
      <t>Podvysoká - muži</t>
    </r>
  </si>
  <si>
    <r>
      <t>112. </t>
    </r>
    <r>
      <rPr>
        <sz val="11"/>
        <color rgb="FF000088"/>
        <rFont val="Arial"/>
        <family val="2"/>
        <charset val="238"/>
      </rPr>
      <t>Stupné - muži</t>
    </r>
  </si>
  <si>
    <r>
      <t>113. </t>
    </r>
    <r>
      <rPr>
        <sz val="11"/>
        <color rgb="FF000088"/>
        <rFont val="Arial"/>
        <family val="2"/>
        <charset val="238"/>
      </rPr>
      <t>Krupina - muži</t>
    </r>
  </si>
  <si>
    <r>
      <t>114. </t>
    </r>
    <r>
      <rPr>
        <sz val="11"/>
        <color rgb="FF000088"/>
        <rFont val="Arial"/>
        <family val="2"/>
        <charset val="238"/>
      </rPr>
      <t>Hliník nad Váhom - muži</t>
    </r>
  </si>
  <si>
    <r>
      <t>115. </t>
    </r>
    <r>
      <rPr>
        <sz val="11"/>
        <color rgb="FF000088"/>
        <rFont val="Arial"/>
        <family val="2"/>
        <charset val="238"/>
      </rPr>
      <t>Iliavka - muži</t>
    </r>
  </si>
  <si>
    <r>
      <t>116. </t>
    </r>
    <r>
      <rPr>
        <sz val="11"/>
        <color rgb="FF000088"/>
        <rFont val="Arial"/>
        <family val="2"/>
        <charset val="238"/>
      </rPr>
      <t>Veľké Chlievany - muži</t>
    </r>
  </si>
  <si>
    <r>
      <t>117. </t>
    </r>
    <r>
      <rPr>
        <sz val="11"/>
        <color rgb="FFFF0000"/>
        <rFont val="Arial"/>
        <family val="2"/>
        <charset val="238"/>
      </rPr>
      <t>Krupina - ženy</t>
    </r>
  </si>
  <si>
    <r>
      <t>118. </t>
    </r>
    <r>
      <rPr>
        <sz val="11"/>
        <color rgb="FFFF0000"/>
        <rFont val="Arial"/>
        <family val="2"/>
        <charset val="238"/>
      </rPr>
      <t>Hliník nad Váhom - ženy</t>
    </r>
  </si>
  <si>
    <r>
      <t>119. </t>
    </r>
    <r>
      <rPr>
        <sz val="11"/>
        <color rgb="FF000088"/>
        <rFont val="Arial"/>
        <family val="2"/>
        <charset val="238"/>
      </rPr>
      <t>Dohňany - muži</t>
    </r>
  </si>
  <si>
    <r>
      <t>120. </t>
    </r>
    <r>
      <rPr>
        <sz val="11"/>
        <color rgb="FF000088"/>
        <rFont val="Arial"/>
        <family val="2"/>
        <charset val="238"/>
      </rPr>
      <t>Záriečie - muži</t>
    </r>
  </si>
  <si>
    <r>
      <t>121. </t>
    </r>
    <r>
      <rPr>
        <sz val="11"/>
        <color rgb="FF000088"/>
        <rFont val="Arial"/>
        <family val="2"/>
        <charset val="238"/>
      </rPr>
      <t>Lysá - muži</t>
    </r>
  </si>
  <si>
    <t>DHZ</t>
  </si>
  <si>
    <t>SDH</t>
  </si>
  <si>
    <t>Poradie</t>
  </si>
  <si>
    <t>liga</t>
  </si>
  <si>
    <t>Štart</t>
  </si>
  <si>
    <t>muži</t>
  </si>
  <si>
    <t>SMHL</t>
  </si>
  <si>
    <t>Dubková</t>
  </si>
  <si>
    <t>ženy</t>
  </si>
  <si>
    <t>Visolaje</t>
  </si>
  <si>
    <t>Ladce</t>
  </si>
  <si>
    <t>Jablonové</t>
  </si>
  <si>
    <t>Podhorie</t>
  </si>
  <si>
    <t>Beluša</t>
  </si>
  <si>
    <t>Nedašov</t>
  </si>
  <si>
    <t>Setechov</t>
  </si>
  <si>
    <t>Krivany</t>
  </si>
  <si>
    <t>Rudinka</t>
  </si>
  <si>
    <t>Ihrište</t>
  </si>
  <si>
    <t>Moškovec</t>
  </si>
  <si>
    <t>Pruské</t>
  </si>
  <si>
    <t>Svinná</t>
  </si>
  <si>
    <t>Štiavnik</t>
  </si>
  <si>
    <t>Podlužany</t>
  </si>
  <si>
    <t>Rudník</t>
  </si>
  <si>
    <t>Brodzany</t>
  </si>
  <si>
    <t>Dežerice</t>
  </si>
  <si>
    <t>Milochov</t>
  </si>
  <si>
    <t>Nosice</t>
  </si>
  <si>
    <t>Topolecká</t>
  </si>
  <si>
    <t>Mostište</t>
  </si>
  <si>
    <t>Koš</t>
  </si>
  <si>
    <t>Šišov</t>
  </si>
  <si>
    <t>Ruskovce</t>
  </si>
  <si>
    <t>Poriadie</t>
  </si>
  <si>
    <t>Libichava</t>
  </si>
  <si>
    <t>Poruba</t>
  </si>
  <si>
    <t>Nevšová</t>
  </si>
  <si>
    <t>Socovce</t>
  </si>
  <si>
    <t>Háj</t>
  </si>
  <si>
    <t>Pravotice</t>
  </si>
  <si>
    <t>Rakša</t>
  </si>
  <si>
    <t>Mikušovce</t>
  </si>
  <si>
    <t>Krásno</t>
  </si>
  <si>
    <t>Mirošov</t>
  </si>
  <si>
    <t>Podvažie</t>
  </si>
  <si>
    <t>Sielnica</t>
  </si>
  <si>
    <t>Zlatníky</t>
  </si>
  <si>
    <t>Dulov</t>
  </si>
  <si>
    <t>Streženice</t>
  </si>
  <si>
    <t>Jasenica</t>
  </si>
  <si>
    <t>Hloža</t>
  </si>
  <si>
    <t>Pružina</t>
  </si>
  <si>
    <t>Rybany</t>
  </si>
  <si>
    <t>Brvnište</t>
  </si>
  <si>
    <t>Blažovce</t>
  </si>
  <si>
    <t>Pavlice</t>
  </si>
  <si>
    <t>Praznov</t>
  </si>
  <si>
    <t>Lednica</t>
  </si>
  <si>
    <t>Podvysoká</t>
  </si>
  <si>
    <t>Stupné</t>
  </si>
  <si>
    <t>Krupina</t>
  </si>
  <si>
    <t>Iliavka</t>
  </si>
  <si>
    <t>Lysá</t>
  </si>
  <si>
    <t>Výber</t>
  </si>
  <si>
    <t>Názov družstva</t>
  </si>
  <si>
    <t>DHZ/SDH</t>
  </si>
  <si>
    <t>Muži/Ženy</t>
  </si>
  <si>
    <t>Brumov "B"</t>
  </si>
  <si>
    <t>Brumov "A"</t>
  </si>
  <si>
    <t>Horný Moštenec - maminy</t>
  </si>
  <si>
    <t>Nedašova Lhota</t>
  </si>
  <si>
    <t>Podskalie "A"</t>
  </si>
  <si>
    <t>Ďurďové "B"</t>
  </si>
  <si>
    <t>Ďurďové "A"</t>
  </si>
  <si>
    <t>Hasičská súťaž o putovný pohár veliteľa Jána Ďuriša - Ďurďové 13.9.2014 - začiatok o 9:00 hod.</t>
  </si>
  <si>
    <t>Tŕstie</t>
  </si>
  <si>
    <t>Malý Lapáš</t>
  </si>
  <si>
    <t>Lúčka</t>
  </si>
  <si>
    <t>Lehota pod Vtáčnikom</t>
  </si>
  <si>
    <t>Bytčica</t>
  </si>
  <si>
    <t>Malá Bytča</t>
  </si>
  <si>
    <t>Lednické Rovne</t>
  </si>
  <si>
    <t>Lidečko</t>
  </si>
  <si>
    <t>Podskalie "B"</t>
  </si>
  <si>
    <t>Čerenčany</t>
  </si>
  <si>
    <t>Trenčianske Bohuslavice</t>
  </si>
  <si>
    <t>Horenická Hôrka</t>
  </si>
  <si>
    <t>Koš "A"</t>
  </si>
  <si>
    <t>Zemiansky Kvášov</t>
  </si>
  <si>
    <t>Koš "B"</t>
  </si>
  <si>
    <t>Horná Ves</t>
  </si>
  <si>
    <t>Turčianske Teplice</t>
  </si>
  <si>
    <t>Dolné Ozorovce</t>
  </si>
  <si>
    <t>Zbora "B"</t>
  </si>
  <si>
    <t>Horná Poruba</t>
  </si>
  <si>
    <t>Košecké Podhradie</t>
  </si>
  <si>
    <t>Poteč</t>
  </si>
  <si>
    <t>Bystričany "A"</t>
  </si>
  <si>
    <t>Horná Breznica</t>
  </si>
  <si>
    <t>Veselá "A"</t>
  </si>
  <si>
    <t>Vrbětice</t>
  </si>
  <si>
    <t>Vysoké Pole</t>
  </si>
  <si>
    <t>Veselá "B"</t>
  </si>
  <si>
    <t>Zbora "A"</t>
  </si>
  <si>
    <t>Zbora "C"</t>
  </si>
  <si>
    <t>Francova Lhota</t>
  </si>
  <si>
    <t>Predmier "A"</t>
  </si>
  <si>
    <t>Pružina dorky</t>
  </si>
  <si>
    <t>Vavrečka</t>
  </si>
  <si>
    <t>Hliník nad Váhom</t>
  </si>
  <si>
    <t>Veľké Chlievany</t>
  </si>
  <si>
    <t>Dohňany</t>
  </si>
  <si>
    <t>Záriečie</t>
  </si>
  <si>
    <t>Ľavý</t>
  </si>
  <si>
    <t>Pravý</t>
  </si>
  <si>
    <t>Výsledný</t>
  </si>
  <si>
    <t>Platný A/N</t>
  </si>
  <si>
    <t>Poznámka</t>
  </si>
  <si>
    <t>funkcie min, rank</t>
  </si>
  <si>
    <t>Výsledky kategória MUŽI</t>
  </si>
  <si>
    <t>Výsledky kategória ŽENY</t>
  </si>
  <si>
    <t>Poľný Kesov</t>
  </si>
  <si>
    <t>Výsledky kategória MUŽI SMHL</t>
  </si>
  <si>
    <t>Výsledky kategória ŽENY SMHL</t>
  </si>
  <si>
    <t>Slovenské Dobrovoľné hasičské zbory (DHZ)</t>
  </si>
  <si>
    <t>České a moravské Sbory dobrovolných hasičů</t>
  </si>
  <si>
    <t>nepobeží</t>
  </si>
  <si>
    <t>N</t>
  </si>
  <si>
    <t>A</t>
  </si>
  <si>
    <t>B spoj mašina</t>
  </si>
  <si>
    <t>nezostriekol</t>
  </si>
  <si>
    <t>rozdelovač</t>
  </si>
  <si>
    <t>nedobehol</t>
  </si>
  <si>
    <t>nedobehli</t>
  </si>
  <si>
    <t>D</t>
  </si>
  <si>
    <t>kôš</t>
  </si>
  <si>
    <t>chyba časomiery</t>
  </si>
  <si>
    <t>spoj-stroj</t>
  </si>
  <si>
    <t>nedobehla</t>
  </si>
  <si>
    <t>prešlap</t>
  </si>
  <si>
    <t>beží sa podľaa príchodu a pripravenosti družstiev</t>
  </si>
  <si>
    <t>nezostriekla</t>
  </si>
  <si>
    <t>strelilo B</t>
  </si>
  <si>
    <t>c-rozdelovač</t>
  </si>
  <si>
    <t>B-B spoj</t>
  </si>
  <si>
    <t>Štefultov</t>
  </si>
  <si>
    <t>nezostriekli</t>
  </si>
  <si>
    <t>Najrýchlejší prúd</t>
  </si>
  <si>
    <t>Najrýchlejší prúdar:</t>
  </si>
  <si>
    <t>Najrýchlejšia prúdarka: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</si>
</sst>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444444"/>
      <name val="Arial"/>
      <family val="2"/>
      <charset val="238"/>
    </font>
    <font>
      <sz val="11"/>
      <color rgb="FF444444"/>
      <name val="Arial"/>
      <family val="2"/>
      <charset val="238"/>
    </font>
    <font>
      <sz val="11"/>
      <color rgb="FF00008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rgb="FF0070C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u/>
      <sz val="14"/>
      <color rgb="FF00B050"/>
      <name val="Calibri"/>
      <family val="2"/>
      <charset val="238"/>
      <scheme val="minor"/>
    </font>
    <font>
      <b/>
      <u/>
      <sz val="14"/>
      <color theme="9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3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20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9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2" borderId="1" xfId="0" applyNumberFormat="1" applyFont="1" applyFill="1" applyBorder="1"/>
    <xf numFmtId="164" fontId="0" fillId="0" borderId="0" xfId="0" applyNumberFormat="1"/>
    <xf numFmtId="164" fontId="15" fillId="3" borderId="0" xfId="1" applyNumberFormat="1"/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123"/>
  <sheetViews>
    <sheetView topLeftCell="A49" workbookViewId="0">
      <selection activeCell="D2" sqref="D2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2" t="s">
        <v>7</v>
      </c>
    </row>
    <row r="9" spans="1:1" x14ac:dyDescent="0.25">
      <c r="A9" s="2" t="s">
        <v>8</v>
      </c>
    </row>
    <row r="10" spans="1:1" x14ac:dyDescent="0.25">
      <c r="A10" s="2" t="s">
        <v>9</v>
      </c>
    </row>
    <row r="11" spans="1:1" x14ac:dyDescent="0.25">
      <c r="A11" s="2" t="s">
        <v>10</v>
      </c>
    </row>
    <row r="12" spans="1:1" x14ac:dyDescent="0.25">
      <c r="A12" s="2" t="s">
        <v>11</v>
      </c>
    </row>
    <row r="13" spans="1:1" x14ac:dyDescent="0.25">
      <c r="A13" s="2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2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2" t="s">
        <v>23</v>
      </c>
    </row>
    <row r="25" spans="1:1" x14ac:dyDescent="0.25">
      <c r="A25" s="2" t="s">
        <v>24</v>
      </c>
    </row>
    <row r="26" spans="1:1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x14ac:dyDescent="0.25">
      <c r="A30" s="2" t="s">
        <v>29</v>
      </c>
    </row>
    <row r="31" spans="1:1" x14ac:dyDescent="0.25">
      <c r="A31" s="2" t="s">
        <v>30</v>
      </c>
    </row>
    <row r="32" spans="1:1" x14ac:dyDescent="0.25">
      <c r="A32" s="2" t="s">
        <v>31</v>
      </c>
    </row>
    <row r="33" spans="1:1" x14ac:dyDescent="0.25">
      <c r="A33" s="2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x14ac:dyDescent="0.25">
      <c r="A38" s="2" t="s">
        <v>37</v>
      </c>
    </row>
    <row r="39" spans="1:1" x14ac:dyDescent="0.25">
      <c r="A39" s="2" t="s">
        <v>38</v>
      </c>
    </row>
    <row r="40" spans="1:1" x14ac:dyDescent="0.25">
      <c r="A40" s="2" t="s">
        <v>39</v>
      </c>
    </row>
    <row r="41" spans="1:1" x14ac:dyDescent="0.25">
      <c r="A41" s="2" t="s">
        <v>40</v>
      </c>
    </row>
    <row r="42" spans="1:1" x14ac:dyDescent="0.25">
      <c r="A42" s="2" t="s">
        <v>41</v>
      </c>
    </row>
    <row r="43" spans="1:1" x14ac:dyDescent="0.25">
      <c r="A43" s="2" t="s">
        <v>42</v>
      </c>
    </row>
    <row r="44" spans="1:1" x14ac:dyDescent="0.25">
      <c r="A44" s="2" t="s">
        <v>43</v>
      </c>
    </row>
    <row r="45" spans="1:1" x14ac:dyDescent="0.25">
      <c r="A45" s="2" t="s">
        <v>44</v>
      </c>
    </row>
    <row r="46" spans="1:1" x14ac:dyDescent="0.25">
      <c r="A46" s="2" t="s">
        <v>45</v>
      </c>
    </row>
    <row r="47" spans="1:1" x14ac:dyDescent="0.25">
      <c r="A47" s="2" t="s">
        <v>46</v>
      </c>
    </row>
    <row r="48" spans="1:1" x14ac:dyDescent="0.25">
      <c r="A48" s="2" t="s">
        <v>47</v>
      </c>
    </row>
    <row r="49" spans="1:1" x14ac:dyDescent="0.25">
      <c r="A49" s="2" t="s">
        <v>48</v>
      </c>
    </row>
    <row r="50" spans="1:1" x14ac:dyDescent="0.25">
      <c r="A50" s="2" t="s">
        <v>49</v>
      </c>
    </row>
    <row r="51" spans="1:1" x14ac:dyDescent="0.25">
      <c r="A51" s="2" t="s">
        <v>50</v>
      </c>
    </row>
    <row r="52" spans="1:1" x14ac:dyDescent="0.25">
      <c r="A52" s="2" t="s">
        <v>51</v>
      </c>
    </row>
    <row r="53" spans="1:1" x14ac:dyDescent="0.25">
      <c r="A53" s="2" t="s">
        <v>52</v>
      </c>
    </row>
    <row r="54" spans="1:1" x14ac:dyDescent="0.25">
      <c r="A54" s="2" t="s">
        <v>53</v>
      </c>
    </row>
    <row r="55" spans="1:1" x14ac:dyDescent="0.25">
      <c r="A55" s="2" t="s">
        <v>54</v>
      </c>
    </row>
    <row r="56" spans="1:1" x14ac:dyDescent="0.25">
      <c r="A56" s="2" t="s">
        <v>55</v>
      </c>
    </row>
    <row r="57" spans="1:1" x14ac:dyDescent="0.25">
      <c r="A57" s="2" t="s">
        <v>56</v>
      </c>
    </row>
    <row r="58" spans="1:1" x14ac:dyDescent="0.25">
      <c r="A58" s="2" t="s">
        <v>57</v>
      </c>
    </row>
    <row r="59" spans="1:1" x14ac:dyDescent="0.25">
      <c r="A59" s="2" t="s">
        <v>58</v>
      </c>
    </row>
    <row r="60" spans="1:1" x14ac:dyDescent="0.25">
      <c r="A60" s="2" t="s">
        <v>59</v>
      </c>
    </row>
    <row r="61" spans="1:1" x14ac:dyDescent="0.25">
      <c r="A61" s="2" t="s">
        <v>60</v>
      </c>
    </row>
    <row r="62" spans="1:1" x14ac:dyDescent="0.25">
      <c r="A62" s="2" t="s">
        <v>61</v>
      </c>
    </row>
    <row r="63" spans="1:1" x14ac:dyDescent="0.25">
      <c r="A63" s="2" t="s">
        <v>62</v>
      </c>
    </row>
    <row r="64" spans="1:1" x14ac:dyDescent="0.25">
      <c r="A64" s="2" t="s">
        <v>63</v>
      </c>
    </row>
    <row r="65" spans="1:1" x14ac:dyDescent="0.25">
      <c r="A65" s="2" t="s">
        <v>64</v>
      </c>
    </row>
    <row r="66" spans="1:1" x14ac:dyDescent="0.25">
      <c r="A66" s="2" t="s">
        <v>65</v>
      </c>
    </row>
    <row r="67" spans="1:1" x14ac:dyDescent="0.25">
      <c r="A67" s="2" t="s">
        <v>66</v>
      </c>
    </row>
    <row r="68" spans="1:1" x14ac:dyDescent="0.25">
      <c r="A68" s="2" t="s">
        <v>67</v>
      </c>
    </row>
    <row r="69" spans="1:1" x14ac:dyDescent="0.25">
      <c r="A69" s="2" t="s">
        <v>68</v>
      </c>
    </row>
    <row r="70" spans="1:1" x14ac:dyDescent="0.25">
      <c r="A70" s="2" t="s">
        <v>69</v>
      </c>
    </row>
    <row r="71" spans="1:1" x14ac:dyDescent="0.25">
      <c r="A71" s="2" t="s">
        <v>70</v>
      </c>
    </row>
    <row r="72" spans="1:1" x14ac:dyDescent="0.25">
      <c r="A72" s="2" t="s">
        <v>71</v>
      </c>
    </row>
    <row r="73" spans="1:1" x14ac:dyDescent="0.25">
      <c r="A73" s="2" t="s">
        <v>72</v>
      </c>
    </row>
    <row r="74" spans="1:1" x14ac:dyDescent="0.25">
      <c r="A74" s="2" t="s">
        <v>73</v>
      </c>
    </row>
    <row r="75" spans="1:1" x14ac:dyDescent="0.25">
      <c r="A75" s="2" t="s">
        <v>74</v>
      </c>
    </row>
    <row r="76" spans="1:1" x14ac:dyDescent="0.25">
      <c r="A76" s="2" t="s">
        <v>75</v>
      </c>
    </row>
    <row r="77" spans="1:1" x14ac:dyDescent="0.25">
      <c r="A77" s="2" t="s">
        <v>76</v>
      </c>
    </row>
    <row r="78" spans="1:1" x14ac:dyDescent="0.25">
      <c r="A78" s="2" t="s">
        <v>77</v>
      </c>
    </row>
    <row r="79" spans="1:1" x14ac:dyDescent="0.25">
      <c r="A79" s="2" t="s">
        <v>78</v>
      </c>
    </row>
    <row r="80" spans="1:1" x14ac:dyDescent="0.25">
      <c r="A80" s="2" t="s">
        <v>79</v>
      </c>
    </row>
    <row r="81" spans="1:1" x14ac:dyDescent="0.25">
      <c r="A81" s="2" t="s">
        <v>80</v>
      </c>
    </row>
    <row r="82" spans="1:1" x14ac:dyDescent="0.25">
      <c r="A82" s="2" t="s">
        <v>81</v>
      </c>
    </row>
    <row r="83" spans="1:1" x14ac:dyDescent="0.25">
      <c r="A83" s="2" t="s">
        <v>82</v>
      </c>
    </row>
    <row r="84" spans="1:1" x14ac:dyDescent="0.25">
      <c r="A84" s="2" t="s">
        <v>83</v>
      </c>
    </row>
    <row r="85" spans="1:1" x14ac:dyDescent="0.25">
      <c r="A85" s="2" t="s">
        <v>84</v>
      </c>
    </row>
    <row r="86" spans="1:1" x14ac:dyDescent="0.25">
      <c r="A86" s="2" t="s">
        <v>85</v>
      </c>
    </row>
    <row r="87" spans="1:1" x14ac:dyDescent="0.25">
      <c r="A87" s="2" t="s">
        <v>86</v>
      </c>
    </row>
    <row r="88" spans="1:1" x14ac:dyDescent="0.25">
      <c r="A88" s="2" t="s">
        <v>87</v>
      </c>
    </row>
    <row r="89" spans="1:1" x14ac:dyDescent="0.25">
      <c r="A89" s="2" t="s">
        <v>88</v>
      </c>
    </row>
    <row r="90" spans="1:1" x14ac:dyDescent="0.25">
      <c r="A90" s="2" t="s">
        <v>89</v>
      </c>
    </row>
    <row r="91" spans="1:1" x14ac:dyDescent="0.25">
      <c r="A91" s="2" t="s">
        <v>90</v>
      </c>
    </row>
    <row r="92" spans="1:1" x14ac:dyDescent="0.25">
      <c r="A92" s="2" t="s">
        <v>91</v>
      </c>
    </row>
    <row r="93" spans="1:1" x14ac:dyDescent="0.25">
      <c r="A93" s="2" t="s">
        <v>92</v>
      </c>
    </row>
    <row r="94" spans="1:1" x14ac:dyDescent="0.25">
      <c r="A94" s="2" t="s">
        <v>93</v>
      </c>
    </row>
    <row r="95" spans="1:1" x14ac:dyDescent="0.25">
      <c r="A95" s="2" t="s">
        <v>94</v>
      </c>
    </row>
    <row r="96" spans="1:1" x14ac:dyDescent="0.25">
      <c r="A96" s="2" t="s">
        <v>95</v>
      </c>
    </row>
    <row r="97" spans="1:1" x14ac:dyDescent="0.25">
      <c r="A97" s="2" t="s">
        <v>96</v>
      </c>
    </row>
    <row r="98" spans="1:1" x14ac:dyDescent="0.25">
      <c r="A98" s="2" t="s">
        <v>97</v>
      </c>
    </row>
    <row r="99" spans="1:1" x14ac:dyDescent="0.25">
      <c r="A99" s="2" t="s">
        <v>98</v>
      </c>
    </row>
    <row r="100" spans="1:1" x14ac:dyDescent="0.25">
      <c r="A100" s="2" t="s">
        <v>99</v>
      </c>
    </row>
    <row r="101" spans="1:1" x14ac:dyDescent="0.25">
      <c r="A101" s="2" t="s">
        <v>100</v>
      </c>
    </row>
    <row r="102" spans="1:1" x14ac:dyDescent="0.25">
      <c r="A102" s="2" t="s">
        <v>101</v>
      </c>
    </row>
    <row r="103" spans="1:1" x14ac:dyDescent="0.25">
      <c r="A103" s="2" t="s">
        <v>102</v>
      </c>
    </row>
    <row r="104" spans="1:1" x14ac:dyDescent="0.25">
      <c r="A104" s="2" t="s">
        <v>103</v>
      </c>
    </row>
    <row r="105" spans="1:1" x14ac:dyDescent="0.25">
      <c r="A105" s="2" t="s">
        <v>104</v>
      </c>
    </row>
    <row r="106" spans="1:1" x14ac:dyDescent="0.25">
      <c r="A106" s="2" t="s">
        <v>105</v>
      </c>
    </row>
    <row r="107" spans="1:1" x14ac:dyDescent="0.25">
      <c r="A107" s="2" t="s">
        <v>106</v>
      </c>
    </row>
    <row r="108" spans="1:1" x14ac:dyDescent="0.25">
      <c r="A108" s="2" t="s">
        <v>107</v>
      </c>
    </row>
    <row r="109" spans="1:1" x14ac:dyDescent="0.25">
      <c r="A109" s="2" t="s">
        <v>108</v>
      </c>
    </row>
    <row r="110" spans="1:1" x14ac:dyDescent="0.25">
      <c r="A110" s="2" t="s">
        <v>109</v>
      </c>
    </row>
    <row r="111" spans="1:1" x14ac:dyDescent="0.25">
      <c r="A111" s="2" t="s">
        <v>110</v>
      </c>
    </row>
    <row r="112" spans="1:1" x14ac:dyDescent="0.25">
      <c r="A112" s="2" t="s">
        <v>111</v>
      </c>
    </row>
    <row r="113" spans="1:1" x14ac:dyDescent="0.25">
      <c r="A113" s="2" t="s">
        <v>112</v>
      </c>
    </row>
    <row r="114" spans="1:1" x14ac:dyDescent="0.25">
      <c r="A114" s="2" t="s">
        <v>113</v>
      </c>
    </row>
    <row r="115" spans="1:1" x14ac:dyDescent="0.25">
      <c r="A115" s="2" t="s">
        <v>114</v>
      </c>
    </row>
    <row r="116" spans="1:1" x14ac:dyDescent="0.25">
      <c r="A116" s="2" t="s">
        <v>115</v>
      </c>
    </row>
    <row r="117" spans="1:1" x14ac:dyDescent="0.25">
      <c r="A117" s="2" t="s">
        <v>116</v>
      </c>
    </row>
    <row r="118" spans="1:1" x14ac:dyDescent="0.25">
      <c r="A118" s="2" t="s">
        <v>117</v>
      </c>
    </row>
    <row r="119" spans="1:1" x14ac:dyDescent="0.25">
      <c r="A119" s="2" t="s">
        <v>118</v>
      </c>
    </row>
    <row r="120" spans="1:1" x14ac:dyDescent="0.25">
      <c r="A120" s="2" t="s">
        <v>119</v>
      </c>
    </row>
    <row r="121" spans="1:1" x14ac:dyDescent="0.25">
      <c r="A121" s="2" t="s">
        <v>120</v>
      </c>
    </row>
    <row r="122" spans="1:1" x14ac:dyDescent="0.25">
      <c r="A122" s="2" t="s">
        <v>121</v>
      </c>
    </row>
    <row r="123" spans="1:1" x14ac:dyDescent="0.25">
      <c r="A123" s="2" t="s">
        <v>122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31"/>
  <sheetViews>
    <sheetView tabSelected="1" zoomScale="130" zoomScaleNormal="130" workbookViewId="0">
      <selection activeCell="M99" sqref="M99"/>
    </sheetView>
  </sheetViews>
  <sheetFormatPr defaultRowHeight="15" x14ac:dyDescent="0.25"/>
  <cols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3" ht="18.75" x14ac:dyDescent="0.3">
      <c r="A1" s="13" t="s">
        <v>198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0"/>
      <c r="M1" s="10"/>
    </row>
    <row r="2" spans="1:13" x14ac:dyDescent="0.25">
      <c r="A2" s="7" t="s">
        <v>125</v>
      </c>
      <c r="B2" s="7" t="s">
        <v>189</v>
      </c>
      <c r="C2" s="7" t="s">
        <v>188</v>
      </c>
      <c r="D2" s="8" t="s">
        <v>190</v>
      </c>
      <c r="E2" s="9" t="s">
        <v>126</v>
      </c>
      <c r="F2" s="19" t="s">
        <v>237</v>
      </c>
      <c r="G2" s="19" t="s">
        <v>238</v>
      </c>
      <c r="H2" s="19" t="s">
        <v>239</v>
      </c>
      <c r="I2" s="9" t="s">
        <v>240</v>
      </c>
      <c r="J2" s="7" t="s">
        <v>241</v>
      </c>
      <c r="K2" s="7" t="s">
        <v>127</v>
      </c>
      <c r="L2" s="12"/>
      <c r="M2" s="12"/>
    </row>
    <row r="3" spans="1:13" x14ac:dyDescent="0.25">
      <c r="A3">
        <v>1</v>
      </c>
      <c r="B3" t="s">
        <v>123</v>
      </c>
      <c r="C3" t="s">
        <v>135</v>
      </c>
      <c r="D3" s="4" t="s">
        <v>128</v>
      </c>
      <c r="E3" s="4" t="s">
        <v>129</v>
      </c>
      <c r="F3" s="20">
        <v>13.738</v>
      </c>
      <c r="G3" s="20">
        <v>13.808</v>
      </c>
      <c r="H3" s="20">
        <v>13.808</v>
      </c>
      <c r="I3" s="4" t="s">
        <v>252</v>
      </c>
      <c r="K3" s="3">
        <v>0.42638888888888887</v>
      </c>
      <c r="L3" s="3">
        <v>0.42083333333333334</v>
      </c>
      <c r="M3" t="s">
        <v>272</v>
      </c>
    </row>
    <row r="4" spans="1:13" x14ac:dyDescent="0.25">
      <c r="A4">
        <v>2</v>
      </c>
      <c r="B4" t="s">
        <v>123</v>
      </c>
      <c r="C4" t="s">
        <v>227</v>
      </c>
      <c r="D4" s="4" t="s">
        <v>128</v>
      </c>
      <c r="E4" s="4" t="s">
        <v>129</v>
      </c>
      <c r="F4" s="21">
        <v>13.553000000000001</v>
      </c>
      <c r="G4" s="20">
        <v>14.317</v>
      </c>
      <c r="H4" s="20">
        <v>14.317</v>
      </c>
      <c r="I4" s="4" t="s">
        <v>252</v>
      </c>
      <c r="K4" s="3">
        <v>0.67013888888888884</v>
      </c>
      <c r="M4" s="20">
        <f>MIN(F3:G51)</f>
        <v>13.553000000000001</v>
      </c>
    </row>
    <row r="5" spans="1:13" x14ac:dyDescent="0.25">
      <c r="A5">
        <v>3</v>
      </c>
      <c r="B5" t="s">
        <v>124</v>
      </c>
      <c r="C5" t="s">
        <v>224</v>
      </c>
      <c r="D5" s="4" t="s">
        <v>128</v>
      </c>
      <c r="E5" s="4" t="s">
        <v>129</v>
      </c>
      <c r="F5" s="20">
        <v>14.586</v>
      </c>
      <c r="G5" s="20">
        <v>14.492000000000001</v>
      </c>
      <c r="H5" s="20">
        <v>14.586</v>
      </c>
      <c r="I5" s="4" t="s">
        <v>252</v>
      </c>
      <c r="K5" s="3">
        <v>0.64513888888888882</v>
      </c>
    </row>
    <row r="6" spans="1:13" x14ac:dyDescent="0.25">
      <c r="A6">
        <v>4</v>
      </c>
      <c r="B6" t="s">
        <v>124</v>
      </c>
      <c r="C6" t="s">
        <v>192</v>
      </c>
      <c r="D6" s="4" t="s">
        <v>128</v>
      </c>
      <c r="E6" s="4" t="s">
        <v>129</v>
      </c>
      <c r="F6" s="20">
        <v>14.734999999999999</v>
      </c>
      <c r="G6" s="20">
        <v>14.382999999999999</v>
      </c>
      <c r="H6" s="20">
        <v>14.734999999999999</v>
      </c>
      <c r="I6" s="4" t="s">
        <v>252</v>
      </c>
      <c r="K6" s="3">
        <v>0.4861111111111111</v>
      </c>
      <c r="L6" s="3">
        <v>0.4916666666666667</v>
      </c>
    </row>
    <row r="7" spans="1:13" x14ac:dyDescent="0.25">
      <c r="A7">
        <v>5</v>
      </c>
      <c r="B7" t="s">
        <v>123</v>
      </c>
      <c r="C7" t="s">
        <v>202</v>
      </c>
      <c r="D7" s="4" t="s">
        <v>128</v>
      </c>
      <c r="E7" s="4" t="s">
        <v>129</v>
      </c>
      <c r="F7" s="20">
        <v>14.375</v>
      </c>
      <c r="G7" s="20">
        <v>14.827</v>
      </c>
      <c r="H7" s="20">
        <v>14.827</v>
      </c>
      <c r="I7" s="4" t="s">
        <v>252</v>
      </c>
      <c r="K7" s="3">
        <v>0.43263888888888885</v>
      </c>
    </row>
    <row r="8" spans="1:13" x14ac:dyDescent="0.25">
      <c r="A8">
        <v>6</v>
      </c>
      <c r="B8" t="s">
        <v>123</v>
      </c>
      <c r="C8" t="s">
        <v>161</v>
      </c>
      <c r="D8" s="4" t="s">
        <v>128</v>
      </c>
      <c r="E8" s="4"/>
      <c r="F8" s="20">
        <v>14.866</v>
      </c>
      <c r="G8" s="20">
        <v>14.877000000000001</v>
      </c>
      <c r="H8" s="20">
        <v>14.877000000000001</v>
      </c>
      <c r="I8" s="4" t="s">
        <v>252</v>
      </c>
      <c r="K8" s="3">
        <v>0.58263888888888882</v>
      </c>
      <c r="L8" s="3">
        <v>0.62222222222222223</v>
      </c>
    </row>
    <row r="9" spans="1:13" x14ac:dyDescent="0.25">
      <c r="A9">
        <v>7</v>
      </c>
      <c r="B9" t="s">
        <v>123</v>
      </c>
      <c r="C9" t="s">
        <v>152</v>
      </c>
      <c r="D9" s="4" t="s">
        <v>128</v>
      </c>
      <c r="E9" s="4"/>
      <c r="F9" s="20">
        <v>14.925000000000001</v>
      </c>
      <c r="G9" s="20">
        <v>14.134</v>
      </c>
      <c r="H9" s="20">
        <v>14.925000000000001</v>
      </c>
      <c r="I9" s="4" t="s">
        <v>252</v>
      </c>
      <c r="K9" s="3">
        <v>0.52361111111111114</v>
      </c>
    </row>
    <row r="10" spans="1:13" x14ac:dyDescent="0.25">
      <c r="A10">
        <v>8</v>
      </c>
      <c r="B10" t="s">
        <v>124</v>
      </c>
      <c r="C10" t="s">
        <v>229</v>
      </c>
      <c r="D10" s="4" t="s">
        <v>128</v>
      </c>
      <c r="E10" s="4" t="s">
        <v>129</v>
      </c>
      <c r="F10" s="20">
        <v>15.013999999999999</v>
      </c>
      <c r="G10" s="20">
        <v>14.425000000000001</v>
      </c>
      <c r="H10" s="20">
        <v>15.013999999999999</v>
      </c>
      <c r="I10" s="4" t="s">
        <v>252</v>
      </c>
      <c r="K10" s="3">
        <v>0.70138888888888884</v>
      </c>
    </row>
    <row r="11" spans="1:13" x14ac:dyDescent="0.25">
      <c r="A11">
        <v>9</v>
      </c>
      <c r="B11" t="s">
        <v>123</v>
      </c>
      <c r="C11" t="s">
        <v>216</v>
      </c>
      <c r="D11" s="4" t="s">
        <v>128</v>
      </c>
      <c r="E11" s="4" t="s">
        <v>129</v>
      </c>
      <c r="F11" s="20">
        <v>15.065</v>
      </c>
      <c r="G11" s="20">
        <v>15.082000000000001</v>
      </c>
      <c r="H11" s="20">
        <v>15.082000000000001</v>
      </c>
      <c r="I11" s="4" t="s">
        <v>252</v>
      </c>
      <c r="K11" s="3">
        <v>0.58611111111111114</v>
      </c>
    </row>
    <row r="12" spans="1:13" x14ac:dyDescent="0.25">
      <c r="A12">
        <v>10</v>
      </c>
      <c r="B12" t="s">
        <v>123</v>
      </c>
      <c r="C12" t="s">
        <v>182</v>
      </c>
      <c r="D12" s="4" t="s">
        <v>128</v>
      </c>
      <c r="E12" s="4"/>
      <c r="F12" s="20">
        <v>14.984999999999999</v>
      </c>
      <c r="G12" s="20">
        <v>15.096</v>
      </c>
      <c r="H12" s="20">
        <v>15.096</v>
      </c>
      <c r="I12" s="4" t="s">
        <v>252</v>
      </c>
      <c r="K12" s="3">
        <v>0.73263888888888884</v>
      </c>
    </row>
    <row r="13" spans="1:13" x14ac:dyDescent="0.25">
      <c r="A13">
        <v>11</v>
      </c>
      <c r="B13" t="s">
        <v>123</v>
      </c>
      <c r="C13" t="s">
        <v>205</v>
      </c>
      <c r="D13" s="4" t="s">
        <v>128</v>
      </c>
      <c r="E13" s="4" t="s">
        <v>129</v>
      </c>
      <c r="F13" s="20">
        <v>15.103</v>
      </c>
      <c r="G13" s="20">
        <v>14.07</v>
      </c>
      <c r="H13" s="20">
        <v>15.103</v>
      </c>
      <c r="I13" s="4" t="s">
        <v>252</v>
      </c>
      <c r="K13" s="3">
        <v>0.4548611111111111</v>
      </c>
    </row>
    <row r="14" spans="1:13" x14ac:dyDescent="0.25">
      <c r="A14">
        <v>12</v>
      </c>
      <c r="B14" t="s">
        <v>123</v>
      </c>
      <c r="C14" t="s">
        <v>164</v>
      </c>
      <c r="D14" s="4" t="s">
        <v>128</v>
      </c>
      <c r="E14" s="4"/>
      <c r="F14" s="20">
        <v>15.164</v>
      </c>
      <c r="G14" s="20">
        <v>15.034000000000001</v>
      </c>
      <c r="H14" s="20">
        <v>15.164</v>
      </c>
      <c r="I14" s="4" t="s">
        <v>252</v>
      </c>
      <c r="K14" s="3">
        <v>0.60486111111111118</v>
      </c>
      <c r="L14" s="3">
        <v>0.63958333333333328</v>
      </c>
    </row>
    <row r="15" spans="1:13" x14ac:dyDescent="0.25">
      <c r="A15">
        <v>13</v>
      </c>
      <c r="B15" t="s">
        <v>123</v>
      </c>
      <c r="C15" t="s">
        <v>138</v>
      </c>
      <c r="D15" s="4" t="s">
        <v>128</v>
      </c>
      <c r="E15" s="4"/>
      <c r="F15" s="20">
        <v>14.114000000000001</v>
      </c>
      <c r="G15" s="20">
        <v>15.233000000000001</v>
      </c>
      <c r="H15" s="20">
        <v>15.233000000000001</v>
      </c>
      <c r="I15" s="4" t="s">
        <v>252</v>
      </c>
      <c r="K15" s="3">
        <v>0.46111111111111108</v>
      </c>
    </row>
    <row r="16" spans="1:13" x14ac:dyDescent="0.25">
      <c r="A16">
        <v>14</v>
      </c>
      <c r="B16" t="s">
        <v>123</v>
      </c>
      <c r="C16" t="s">
        <v>200</v>
      </c>
      <c r="D16" s="4" t="s">
        <v>128</v>
      </c>
      <c r="E16" s="4"/>
      <c r="F16" s="20">
        <v>15.326000000000001</v>
      </c>
      <c r="G16" s="20">
        <v>14.744</v>
      </c>
      <c r="H16" s="20">
        <v>15.326000000000001</v>
      </c>
      <c r="I16" s="4" t="s">
        <v>252</v>
      </c>
      <c r="K16" s="3">
        <v>0.4201388888888889</v>
      </c>
    </row>
    <row r="17" spans="1:12" x14ac:dyDescent="0.25">
      <c r="A17">
        <v>15</v>
      </c>
      <c r="B17" t="s">
        <v>123</v>
      </c>
      <c r="C17" t="s">
        <v>245</v>
      </c>
      <c r="D17" s="4" t="s">
        <v>128</v>
      </c>
      <c r="E17" s="4" t="s">
        <v>129</v>
      </c>
      <c r="F17" s="20">
        <v>15.349</v>
      </c>
      <c r="G17" s="20">
        <v>14.212</v>
      </c>
      <c r="H17" s="20">
        <v>15.349</v>
      </c>
      <c r="I17" s="4" t="s">
        <v>252</v>
      </c>
      <c r="K17" s="3">
        <v>0.3888888888888889</v>
      </c>
    </row>
    <row r="18" spans="1:12" x14ac:dyDescent="0.25">
      <c r="A18">
        <v>16</v>
      </c>
      <c r="B18" t="s">
        <v>123</v>
      </c>
      <c r="C18" t="s">
        <v>204</v>
      </c>
      <c r="D18" s="4" t="s">
        <v>128</v>
      </c>
      <c r="E18" s="4" t="s">
        <v>129</v>
      </c>
      <c r="F18" s="20">
        <v>15.481</v>
      </c>
      <c r="G18" s="20">
        <v>15.207000000000001</v>
      </c>
      <c r="H18" s="20">
        <v>15.481</v>
      </c>
      <c r="I18" s="4" t="s">
        <v>252</v>
      </c>
      <c r="K18" s="3">
        <v>0.44236111111111115</v>
      </c>
    </row>
    <row r="19" spans="1:12" x14ac:dyDescent="0.25">
      <c r="A19">
        <v>17</v>
      </c>
      <c r="B19" t="s">
        <v>123</v>
      </c>
      <c r="C19" t="s">
        <v>211</v>
      </c>
      <c r="D19" s="4" t="s">
        <v>128</v>
      </c>
      <c r="E19" s="4"/>
      <c r="F19" s="20">
        <v>15.568</v>
      </c>
      <c r="G19" s="20">
        <v>15.218999999999999</v>
      </c>
      <c r="H19" s="20">
        <v>15.568</v>
      </c>
      <c r="I19" s="4" t="s">
        <v>252</v>
      </c>
      <c r="K19" s="3">
        <v>0.53611111111111109</v>
      </c>
    </row>
    <row r="20" spans="1:12" x14ac:dyDescent="0.25">
      <c r="A20">
        <v>18</v>
      </c>
      <c r="B20" t="s">
        <v>123</v>
      </c>
      <c r="C20" t="s">
        <v>136</v>
      </c>
      <c r="D20" s="4" t="s">
        <v>128</v>
      </c>
      <c r="E20" s="4"/>
      <c r="F20" s="20">
        <v>15.646000000000001</v>
      </c>
      <c r="G20" s="20">
        <v>14.6</v>
      </c>
      <c r="H20" s="20">
        <v>15.646000000000001</v>
      </c>
      <c r="I20" s="4" t="s">
        <v>252</v>
      </c>
      <c r="K20" s="3">
        <v>0.42986111111111108</v>
      </c>
    </row>
    <row r="21" spans="1:12" x14ac:dyDescent="0.25">
      <c r="A21">
        <v>19</v>
      </c>
      <c r="B21" t="s">
        <v>123</v>
      </c>
      <c r="C21" t="s">
        <v>217</v>
      </c>
      <c r="D21" s="4" t="s">
        <v>128</v>
      </c>
      <c r="E21" s="4"/>
      <c r="F21" s="20">
        <v>13.797000000000001</v>
      </c>
      <c r="G21" s="20">
        <v>15.818</v>
      </c>
      <c r="H21" s="20">
        <v>15.818</v>
      </c>
      <c r="I21" s="4" t="s">
        <v>252</v>
      </c>
      <c r="K21" s="3">
        <v>0.59861111111111109</v>
      </c>
    </row>
    <row r="22" spans="1:12" x14ac:dyDescent="0.25">
      <c r="A22">
        <v>20</v>
      </c>
      <c r="B22" t="s">
        <v>124</v>
      </c>
      <c r="C22" t="s">
        <v>225</v>
      </c>
      <c r="D22" s="4" t="s">
        <v>128</v>
      </c>
      <c r="E22" s="4" t="s">
        <v>129</v>
      </c>
      <c r="F22" s="20">
        <v>14.898999999999999</v>
      </c>
      <c r="G22" s="20">
        <v>15.916</v>
      </c>
      <c r="H22" s="20">
        <v>15.916</v>
      </c>
      <c r="I22" s="4" t="s">
        <v>252</v>
      </c>
      <c r="K22" s="3">
        <v>0.66111111111111109</v>
      </c>
    </row>
    <row r="23" spans="1:12" x14ac:dyDescent="0.25">
      <c r="A23">
        <v>21</v>
      </c>
      <c r="B23" t="s">
        <v>124</v>
      </c>
      <c r="C23" t="s">
        <v>191</v>
      </c>
      <c r="D23" s="4" t="s">
        <v>128</v>
      </c>
      <c r="E23" s="4" t="s">
        <v>129</v>
      </c>
      <c r="F23" s="20">
        <v>14.628</v>
      </c>
      <c r="G23" s="20">
        <v>15.935</v>
      </c>
      <c r="H23" s="20">
        <v>15.935</v>
      </c>
      <c r="I23" s="4" t="s">
        <v>252</v>
      </c>
      <c r="K23" s="3">
        <v>0.46736111111111112</v>
      </c>
    </row>
    <row r="24" spans="1:12" x14ac:dyDescent="0.25">
      <c r="A24">
        <v>22</v>
      </c>
      <c r="B24" t="s">
        <v>123</v>
      </c>
      <c r="C24" t="s">
        <v>165</v>
      </c>
      <c r="D24" s="4" t="s">
        <v>128</v>
      </c>
      <c r="E24" s="4" t="s">
        <v>129</v>
      </c>
      <c r="F24" s="20">
        <v>16.045000000000002</v>
      </c>
      <c r="G24" s="20">
        <v>13.835000000000001</v>
      </c>
      <c r="H24" s="20">
        <v>16.045000000000002</v>
      </c>
      <c r="I24" s="4" t="s">
        <v>252</v>
      </c>
      <c r="K24" s="3">
        <v>0.61736111111111114</v>
      </c>
    </row>
    <row r="25" spans="1:12" x14ac:dyDescent="0.25">
      <c r="A25">
        <v>23</v>
      </c>
      <c r="B25" t="s">
        <v>124</v>
      </c>
      <c r="C25" t="s">
        <v>194</v>
      </c>
      <c r="D25" s="4" t="s">
        <v>128</v>
      </c>
      <c r="E25" s="4"/>
      <c r="F25" s="20">
        <v>16.03</v>
      </c>
      <c r="G25" s="20">
        <v>16.119</v>
      </c>
      <c r="H25" s="20">
        <v>16.119</v>
      </c>
      <c r="I25" s="4" t="s">
        <v>252</v>
      </c>
      <c r="K25" s="3">
        <v>0.39166666666666666</v>
      </c>
    </row>
    <row r="26" spans="1:12" x14ac:dyDescent="0.25">
      <c r="A26">
        <v>24</v>
      </c>
      <c r="B26" t="s">
        <v>123</v>
      </c>
      <c r="C26" t="s">
        <v>221</v>
      </c>
      <c r="D26" s="4" t="s">
        <v>128</v>
      </c>
      <c r="E26" s="4"/>
      <c r="F26" s="20">
        <v>15.435</v>
      </c>
      <c r="G26" s="20">
        <v>16.37</v>
      </c>
      <c r="H26" s="20">
        <v>16.37</v>
      </c>
      <c r="I26" s="4" t="s">
        <v>252</v>
      </c>
      <c r="K26" s="3">
        <v>0.62986111111111109</v>
      </c>
    </row>
    <row r="27" spans="1:12" x14ac:dyDescent="0.25">
      <c r="A27">
        <v>25</v>
      </c>
      <c r="B27" t="s">
        <v>123</v>
      </c>
      <c r="C27" t="s">
        <v>171</v>
      </c>
      <c r="D27" s="4" t="s">
        <v>128</v>
      </c>
      <c r="E27" s="4"/>
      <c r="F27" s="20">
        <v>16.414000000000001</v>
      </c>
      <c r="G27" s="20">
        <v>16.341999999999999</v>
      </c>
      <c r="H27" s="20">
        <v>16.414000000000001</v>
      </c>
      <c r="I27" s="4" t="s">
        <v>252</v>
      </c>
      <c r="K27" s="3">
        <v>0.65763888888888888</v>
      </c>
    </row>
    <row r="28" spans="1:12" x14ac:dyDescent="0.25">
      <c r="A28">
        <v>26</v>
      </c>
      <c r="B28" t="s">
        <v>124</v>
      </c>
      <c r="C28" t="s">
        <v>206</v>
      </c>
      <c r="D28" s="4" t="s">
        <v>128</v>
      </c>
      <c r="E28" s="4" t="s">
        <v>129</v>
      </c>
      <c r="F28" s="20">
        <v>14.334</v>
      </c>
      <c r="G28" s="20">
        <v>16.588000000000001</v>
      </c>
      <c r="H28" s="20">
        <v>16.588000000000001</v>
      </c>
      <c r="I28" s="4" t="s">
        <v>252</v>
      </c>
      <c r="K28" s="3">
        <v>0.46388888888888885</v>
      </c>
    </row>
    <row r="29" spans="1:12" x14ac:dyDescent="0.25">
      <c r="A29">
        <v>27</v>
      </c>
      <c r="B29" t="s">
        <v>123</v>
      </c>
      <c r="C29" t="s">
        <v>203</v>
      </c>
      <c r="D29" s="4" t="s">
        <v>128</v>
      </c>
      <c r="E29" s="4"/>
      <c r="F29" s="20">
        <v>14.961</v>
      </c>
      <c r="G29" s="20">
        <v>16.716999999999999</v>
      </c>
      <c r="H29" s="20">
        <v>16.716999999999999</v>
      </c>
      <c r="I29" s="4" t="s">
        <v>252</v>
      </c>
      <c r="K29" s="3">
        <v>0.49236111111111108</v>
      </c>
    </row>
    <row r="30" spans="1:12" x14ac:dyDescent="0.25">
      <c r="A30">
        <v>28</v>
      </c>
      <c r="B30" t="s">
        <v>123</v>
      </c>
      <c r="C30" t="s">
        <v>201</v>
      </c>
      <c r="D30" s="4" t="s">
        <v>128</v>
      </c>
      <c r="E30" s="4"/>
      <c r="F30" s="20">
        <v>14.005000000000001</v>
      </c>
      <c r="G30" s="20">
        <v>16.809999999999999</v>
      </c>
      <c r="H30" s="20">
        <v>16.809999999999999</v>
      </c>
      <c r="I30" s="4" t="s">
        <v>252</v>
      </c>
      <c r="K30" s="3">
        <v>0.4236111111111111</v>
      </c>
    </row>
    <row r="31" spans="1:12" x14ac:dyDescent="0.25">
      <c r="A31">
        <v>29</v>
      </c>
      <c r="B31" t="s">
        <v>123</v>
      </c>
      <c r="C31" t="s">
        <v>183</v>
      </c>
      <c r="D31" s="4" t="s">
        <v>128</v>
      </c>
      <c r="E31" s="4" t="s">
        <v>129</v>
      </c>
      <c r="F31" s="20">
        <v>14.833</v>
      </c>
      <c r="G31" s="20">
        <v>16.902000000000001</v>
      </c>
      <c r="H31" s="20">
        <v>16.902000000000001</v>
      </c>
      <c r="I31" s="4" t="s">
        <v>252</v>
      </c>
      <c r="K31" s="3">
        <v>0.73611111111111116</v>
      </c>
    </row>
    <row r="32" spans="1:12" x14ac:dyDescent="0.25">
      <c r="A32">
        <v>30</v>
      </c>
      <c r="B32" t="s">
        <v>123</v>
      </c>
      <c r="C32" t="s">
        <v>199</v>
      </c>
      <c r="D32" s="4" t="s">
        <v>128</v>
      </c>
      <c r="E32" s="4" t="s">
        <v>129</v>
      </c>
      <c r="F32" s="20">
        <v>14.728999999999999</v>
      </c>
      <c r="G32" s="20">
        <v>17.05</v>
      </c>
      <c r="H32" s="20">
        <v>17.05</v>
      </c>
      <c r="I32" s="4" t="s">
        <v>252</v>
      </c>
      <c r="K32" s="3">
        <v>0.41388888888888892</v>
      </c>
      <c r="L32" s="3">
        <v>0.42083333333333334</v>
      </c>
    </row>
    <row r="33" spans="1:11" x14ac:dyDescent="0.25">
      <c r="A33">
        <v>31</v>
      </c>
      <c r="B33" t="s">
        <v>123</v>
      </c>
      <c r="C33" t="s">
        <v>172</v>
      </c>
      <c r="D33" s="4" t="s">
        <v>128</v>
      </c>
      <c r="E33" s="4"/>
      <c r="F33" s="20">
        <v>16.678000000000001</v>
      </c>
      <c r="G33" s="20">
        <v>17.222999999999999</v>
      </c>
      <c r="H33" s="20">
        <v>17.222999999999999</v>
      </c>
      <c r="I33" s="4" t="s">
        <v>252</v>
      </c>
      <c r="K33" s="3">
        <v>0.65486111111111112</v>
      </c>
    </row>
    <row r="34" spans="1:11" x14ac:dyDescent="0.25">
      <c r="A34">
        <v>32</v>
      </c>
      <c r="B34" t="s">
        <v>123</v>
      </c>
      <c r="C34" t="s">
        <v>230</v>
      </c>
      <c r="D34" s="4" t="s">
        <v>128</v>
      </c>
      <c r="E34" s="4"/>
      <c r="F34" s="20">
        <v>17.091000000000001</v>
      </c>
      <c r="G34" s="20">
        <v>17.536999999999999</v>
      </c>
      <c r="H34" s="20">
        <v>17.536999999999999</v>
      </c>
      <c r="I34" s="4" t="s">
        <v>252</v>
      </c>
      <c r="K34" s="3">
        <v>0.71388888888888891</v>
      </c>
    </row>
    <row r="35" spans="1:11" x14ac:dyDescent="0.25">
      <c r="A35">
        <v>33</v>
      </c>
      <c r="B35" t="s">
        <v>123</v>
      </c>
      <c r="C35" t="s">
        <v>218</v>
      </c>
      <c r="D35" s="4" t="s">
        <v>128</v>
      </c>
      <c r="E35" s="4"/>
      <c r="F35" s="20">
        <v>17.661000000000001</v>
      </c>
      <c r="G35" s="20">
        <v>17.736999999999998</v>
      </c>
      <c r="H35" s="20">
        <v>17.736999999999998</v>
      </c>
      <c r="I35" s="4" t="s">
        <v>252</v>
      </c>
      <c r="K35" s="3">
        <v>0.60138888888888886</v>
      </c>
    </row>
    <row r="36" spans="1:11" x14ac:dyDescent="0.25">
      <c r="A36">
        <v>34</v>
      </c>
      <c r="B36" t="s">
        <v>123</v>
      </c>
      <c r="C36" t="s">
        <v>166</v>
      </c>
      <c r="D36" s="4" t="s">
        <v>128</v>
      </c>
      <c r="E36" s="4" t="s">
        <v>129</v>
      </c>
      <c r="F36" s="20">
        <v>16.123000000000001</v>
      </c>
      <c r="G36" s="20">
        <v>17.739999999999998</v>
      </c>
      <c r="H36" s="20">
        <v>17.739999999999998</v>
      </c>
      <c r="I36" s="4" t="s">
        <v>252</v>
      </c>
      <c r="K36" s="3">
        <v>0.61388888888888882</v>
      </c>
    </row>
    <row r="37" spans="1:11" x14ac:dyDescent="0.25">
      <c r="A37">
        <v>35</v>
      </c>
      <c r="B37" t="s">
        <v>123</v>
      </c>
      <c r="C37" t="s">
        <v>142</v>
      </c>
      <c r="D37" s="4" t="s">
        <v>128</v>
      </c>
      <c r="E37" s="4"/>
      <c r="F37" s="20">
        <v>18.196999999999999</v>
      </c>
      <c r="G37" s="20">
        <v>18.071000000000002</v>
      </c>
      <c r="H37" s="20">
        <v>18.196999999999999</v>
      </c>
      <c r="I37" s="4" t="s">
        <v>252</v>
      </c>
      <c r="K37" s="3">
        <v>0.48888888888888887</v>
      </c>
    </row>
    <row r="38" spans="1:11" x14ac:dyDescent="0.25">
      <c r="A38">
        <v>36</v>
      </c>
      <c r="B38" t="s">
        <v>123</v>
      </c>
      <c r="C38" t="s">
        <v>181</v>
      </c>
      <c r="D38" s="4" t="s">
        <v>128</v>
      </c>
      <c r="E38" s="4"/>
      <c r="F38" s="20">
        <v>18.292000000000002</v>
      </c>
      <c r="G38" s="20">
        <v>18.314</v>
      </c>
      <c r="H38" s="20">
        <v>18.314</v>
      </c>
      <c r="I38" s="4" t="s">
        <v>252</v>
      </c>
      <c r="K38" s="3">
        <v>0.72013888888888899</v>
      </c>
    </row>
    <row r="39" spans="1:11" x14ac:dyDescent="0.25">
      <c r="A39">
        <v>37</v>
      </c>
      <c r="B39" t="s">
        <v>123</v>
      </c>
      <c r="C39" t="s">
        <v>174</v>
      </c>
      <c r="D39" s="4" t="s">
        <v>128</v>
      </c>
      <c r="E39" s="4"/>
      <c r="F39" s="20">
        <v>17.286999999999999</v>
      </c>
      <c r="G39" s="20">
        <v>18.379000000000001</v>
      </c>
      <c r="H39" s="20">
        <v>18.379000000000001</v>
      </c>
      <c r="I39" s="4" t="s">
        <v>252</v>
      </c>
      <c r="K39" s="3">
        <v>0.70763888888888893</v>
      </c>
    </row>
    <row r="40" spans="1:11" x14ac:dyDescent="0.25">
      <c r="A40">
        <v>38</v>
      </c>
      <c r="B40" t="s">
        <v>123</v>
      </c>
      <c r="C40" t="s">
        <v>139</v>
      </c>
      <c r="D40" s="4" t="s">
        <v>128</v>
      </c>
      <c r="E40" s="4"/>
      <c r="F40" s="20">
        <v>18.978000000000002</v>
      </c>
      <c r="G40" s="20">
        <v>19.004999999999999</v>
      </c>
      <c r="H40" s="20">
        <v>19.004999999999999</v>
      </c>
      <c r="I40" s="4" t="s">
        <v>252</v>
      </c>
      <c r="K40" s="3">
        <v>0.44861111111111113</v>
      </c>
    </row>
    <row r="41" spans="1:11" x14ac:dyDescent="0.25">
      <c r="A41">
        <v>39</v>
      </c>
      <c r="B41" t="s">
        <v>123</v>
      </c>
      <c r="C41" t="s">
        <v>236</v>
      </c>
      <c r="D41" s="4" t="s">
        <v>128</v>
      </c>
      <c r="E41" s="4"/>
      <c r="F41" s="20">
        <v>16.952999999999999</v>
      </c>
      <c r="G41" s="20">
        <v>19.369</v>
      </c>
      <c r="H41" s="20">
        <v>19.369</v>
      </c>
      <c r="I41" s="4" t="s">
        <v>252</v>
      </c>
      <c r="K41" s="3">
        <v>0.76111111111111107</v>
      </c>
    </row>
    <row r="42" spans="1:11" x14ac:dyDescent="0.25">
      <c r="A42">
        <v>40</v>
      </c>
      <c r="B42" t="s">
        <v>123</v>
      </c>
      <c r="C42" t="s">
        <v>269</v>
      </c>
      <c r="D42" s="4" t="s">
        <v>128</v>
      </c>
      <c r="E42" s="4"/>
      <c r="F42" s="20">
        <v>19.620999999999999</v>
      </c>
      <c r="G42" s="20">
        <v>19.222000000000001</v>
      </c>
      <c r="H42" s="20">
        <v>19.620999999999999</v>
      </c>
      <c r="I42" s="4" t="s">
        <v>252</v>
      </c>
      <c r="K42" s="3">
        <v>0.72986111111111107</v>
      </c>
    </row>
    <row r="43" spans="1:11" x14ac:dyDescent="0.25">
      <c r="A43">
        <v>41</v>
      </c>
      <c r="B43" t="s">
        <v>123</v>
      </c>
      <c r="C43" t="s">
        <v>170</v>
      </c>
      <c r="D43" s="4" t="s">
        <v>128</v>
      </c>
      <c r="E43" s="4"/>
      <c r="F43" s="20">
        <v>16.190000000000001</v>
      </c>
      <c r="G43" s="20">
        <v>19.635000000000002</v>
      </c>
      <c r="H43" s="20">
        <v>19.635000000000002</v>
      </c>
      <c r="I43" s="4" t="s">
        <v>252</v>
      </c>
      <c r="K43" s="3">
        <v>0.64236111111111105</v>
      </c>
    </row>
    <row r="44" spans="1:11" x14ac:dyDescent="0.25">
      <c r="A44">
        <v>42</v>
      </c>
      <c r="B44" t="s">
        <v>123</v>
      </c>
      <c r="C44" t="s">
        <v>156</v>
      </c>
      <c r="D44" s="4" t="s">
        <v>128</v>
      </c>
      <c r="E44" s="4"/>
      <c r="F44" s="20">
        <v>19.475999999999999</v>
      </c>
      <c r="G44" s="20">
        <v>19.646999999999998</v>
      </c>
      <c r="H44" s="20">
        <v>19.646999999999998</v>
      </c>
      <c r="I44" s="4" t="s">
        <v>252</v>
      </c>
      <c r="K44" s="3">
        <v>0.55138888888888882</v>
      </c>
    </row>
    <row r="45" spans="1:11" x14ac:dyDescent="0.25">
      <c r="A45">
        <v>43</v>
      </c>
      <c r="B45" t="s">
        <v>123</v>
      </c>
      <c r="C45" t="s">
        <v>173</v>
      </c>
      <c r="D45" s="4" t="s">
        <v>128</v>
      </c>
      <c r="E45" s="4"/>
      <c r="F45" s="20">
        <v>19.922999999999998</v>
      </c>
      <c r="G45" s="20">
        <v>15.648</v>
      </c>
      <c r="H45" s="20">
        <v>19.922999999999998</v>
      </c>
      <c r="I45" s="4" t="s">
        <v>252</v>
      </c>
      <c r="K45" s="3">
        <v>0.66736111111111107</v>
      </c>
    </row>
    <row r="46" spans="1:11" x14ac:dyDescent="0.25">
      <c r="A46">
        <v>44</v>
      </c>
      <c r="B46" t="s">
        <v>123</v>
      </c>
      <c r="C46" t="s">
        <v>209</v>
      </c>
      <c r="D46" s="4" t="s">
        <v>128</v>
      </c>
      <c r="E46" s="4"/>
      <c r="F46" s="20">
        <v>14.872</v>
      </c>
      <c r="G46" s="20">
        <v>20.911999999999999</v>
      </c>
      <c r="H46" s="20">
        <v>20.911999999999999</v>
      </c>
      <c r="I46" s="4" t="s">
        <v>252</v>
      </c>
      <c r="K46" s="3">
        <v>0.52013888888888882</v>
      </c>
    </row>
    <row r="47" spans="1:11" x14ac:dyDescent="0.25">
      <c r="A47">
        <v>45</v>
      </c>
      <c r="B47" t="s">
        <v>123</v>
      </c>
      <c r="C47" t="s">
        <v>213</v>
      </c>
      <c r="D47" s="4" t="s">
        <v>128</v>
      </c>
      <c r="E47" s="4"/>
      <c r="F47" s="20">
        <v>22.338000000000001</v>
      </c>
      <c r="G47" s="20">
        <v>23.123000000000001</v>
      </c>
      <c r="H47" s="20">
        <v>23.123000000000001</v>
      </c>
      <c r="I47" s="4" t="s">
        <v>252</v>
      </c>
      <c r="K47" s="3">
        <v>0.55763888888888891</v>
      </c>
    </row>
    <row r="48" spans="1:11" x14ac:dyDescent="0.25">
      <c r="A48">
        <v>46</v>
      </c>
      <c r="B48" t="s">
        <v>124</v>
      </c>
      <c r="C48" t="s">
        <v>223</v>
      </c>
      <c r="D48" s="4" t="s">
        <v>128</v>
      </c>
      <c r="E48" s="4"/>
      <c r="F48" s="20">
        <v>25.300999999999998</v>
      </c>
      <c r="G48" s="20">
        <v>24.827000000000002</v>
      </c>
      <c r="H48" s="20">
        <v>25.300999999999998</v>
      </c>
      <c r="I48" s="4" t="s">
        <v>252</v>
      </c>
      <c r="K48" s="3">
        <v>0.65138888888888891</v>
      </c>
    </row>
    <row r="49" spans="1:13" x14ac:dyDescent="0.25">
      <c r="A49">
        <v>47</v>
      </c>
      <c r="B49" t="s">
        <v>123</v>
      </c>
      <c r="C49" t="s">
        <v>232</v>
      </c>
      <c r="D49" s="4" t="s">
        <v>128</v>
      </c>
      <c r="E49" s="4"/>
      <c r="F49" s="20">
        <v>25.023</v>
      </c>
      <c r="G49" s="20">
        <v>25.388000000000002</v>
      </c>
      <c r="H49" s="20">
        <v>25.388000000000002</v>
      </c>
      <c r="I49" s="4" t="s">
        <v>252</v>
      </c>
      <c r="K49" s="3">
        <v>0.72638888888888886</v>
      </c>
      <c r="M49" t="s">
        <v>260</v>
      </c>
    </row>
    <row r="50" spans="1:13" x14ac:dyDescent="0.25">
      <c r="A50">
        <v>48</v>
      </c>
      <c r="B50" t="s">
        <v>123</v>
      </c>
      <c r="C50" t="s">
        <v>146</v>
      </c>
      <c r="D50" s="4" t="s">
        <v>128</v>
      </c>
      <c r="E50" s="4" t="s">
        <v>129</v>
      </c>
      <c r="F50" s="20">
        <v>25.687999999999999</v>
      </c>
      <c r="G50" s="20">
        <v>14.997999999999999</v>
      </c>
      <c r="H50" s="20">
        <v>25.687999999999999</v>
      </c>
      <c r="I50" s="4" t="s">
        <v>252</v>
      </c>
      <c r="K50" s="3">
        <v>0.49861111111111112</v>
      </c>
    </row>
    <row r="51" spans="1:13" x14ac:dyDescent="0.25">
      <c r="A51">
        <v>49</v>
      </c>
      <c r="B51" t="s">
        <v>123</v>
      </c>
      <c r="C51" t="s">
        <v>197</v>
      </c>
      <c r="D51" s="4" t="s">
        <v>128</v>
      </c>
      <c r="E51" s="4" t="s">
        <v>129</v>
      </c>
      <c r="F51" s="20">
        <v>14.768000000000001</v>
      </c>
      <c r="G51" s="20">
        <v>29.285</v>
      </c>
      <c r="H51" s="20">
        <v>29.285</v>
      </c>
      <c r="I51" s="4" t="s">
        <v>252</v>
      </c>
      <c r="K51" s="3">
        <v>0.40138888888888885</v>
      </c>
      <c r="L51" s="3">
        <v>0.4055555555555555</v>
      </c>
    </row>
    <row r="52" spans="1:13" x14ac:dyDescent="0.25">
      <c r="A52">
        <v>50</v>
      </c>
      <c r="B52" t="s">
        <v>123</v>
      </c>
      <c r="C52" t="s">
        <v>143</v>
      </c>
      <c r="D52" s="4" t="s">
        <v>128</v>
      </c>
      <c r="E52" s="4"/>
      <c r="F52" s="20">
        <v>18.838000000000001</v>
      </c>
      <c r="G52" s="20">
        <v>17.082999999999998</v>
      </c>
      <c r="H52" s="20" t="s">
        <v>258</v>
      </c>
      <c r="I52" s="4" t="s">
        <v>251</v>
      </c>
      <c r="J52" t="s">
        <v>259</v>
      </c>
      <c r="K52" s="3">
        <v>0.47638888888888892</v>
      </c>
    </row>
    <row r="53" spans="1:13" x14ac:dyDescent="0.25">
      <c r="A53">
        <v>51</v>
      </c>
      <c r="B53" t="s">
        <v>123</v>
      </c>
      <c r="C53" t="s">
        <v>208</v>
      </c>
      <c r="D53" s="4" t="s">
        <v>128</v>
      </c>
      <c r="E53" s="4"/>
      <c r="F53" s="20" t="s">
        <v>251</v>
      </c>
      <c r="G53" s="20" t="s">
        <v>251</v>
      </c>
      <c r="H53" s="20" t="s">
        <v>258</v>
      </c>
      <c r="I53" s="4" t="s">
        <v>251</v>
      </c>
      <c r="J53" s="20" t="s">
        <v>259</v>
      </c>
      <c r="K53" s="3">
        <v>0.50763888888888886</v>
      </c>
    </row>
    <row r="54" spans="1:13" x14ac:dyDescent="0.25">
      <c r="A54">
        <v>52</v>
      </c>
      <c r="B54" t="s">
        <v>123</v>
      </c>
      <c r="C54" t="s">
        <v>151</v>
      </c>
      <c r="D54" s="4" t="s">
        <v>128</v>
      </c>
      <c r="E54" s="4" t="s">
        <v>129</v>
      </c>
      <c r="F54" s="20">
        <v>16.242000000000001</v>
      </c>
      <c r="G54" s="20">
        <v>16.879000000000001</v>
      </c>
      <c r="H54" s="20" t="s">
        <v>258</v>
      </c>
      <c r="I54" s="4" t="s">
        <v>251</v>
      </c>
      <c r="J54" s="20" t="s">
        <v>259</v>
      </c>
      <c r="K54" s="3">
        <v>0.52986111111111112</v>
      </c>
      <c r="L54" s="3">
        <v>0.56527777777777777</v>
      </c>
    </row>
    <row r="55" spans="1:13" x14ac:dyDescent="0.25">
      <c r="A55">
        <v>53</v>
      </c>
      <c r="B55" t="s">
        <v>123</v>
      </c>
      <c r="C55" t="s">
        <v>153</v>
      </c>
      <c r="D55" s="4" t="s">
        <v>128</v>
      </c>
      <c r="E55" s="4"/>
      <c r="F55" s="20">
        <v>33.119999999999997</v>
      </c>
      <c r="G55" s="20">
        <v>14.999000000000001</v>
      </c>
      <c r="H55" s="20" t="s">
        <v>258</v>
      </c>
      <c r="I55" s="4" t="s">
        <v>251</v>
      </c>
      <c r="J55" t="s">
        <v>261</v>
      </c>
      <c r="K55" s="3">
        <v>0.56111111111111112</v>
      </c>
    </row>
    <row r="56" spans="1:13" x14ac:dyDescent="0.25">
      <c r="A56">
        <v>54</v>
      </c>
      <c r="B56" t="s">
        <v>123</v>
      </c>
      <c r="C56" t="s">
        <v>159</v>
      </c>
      <c r="D56" s="4" t="s">
        <v>128</v>
      </c>
      <c r="E56" s="4"/>
      <c r="F56" s="20" t="s">
        <v>251</v>
      </c>
      <c r="G56" s="20" t="s">
        <v>251</v>
      </c>
      <c r="H56" s="20" t="s">
        <v>258</v>
      </c>
      <c r="I56" s="4" t="s">
        <v>251</v>
      </c>
      <c r="J56" s="20" t="s">
        <v>259</v>
      </c>
      <c r="K56" s="3">
        <v>0.57361111111111118</v>
      </c>
    </row>
    <row r="57" spans="1:13" x14ac:dyDescent="0.25">
      <c r="A57">
        <v>55</v>
      </c>
      <c r="B57" t="s">
        <v>124</v>
      </c>
      <c r="C57" t="s">
        <v>160</v>
      </c>
      <c r="D57" s="4" t="s">
        <v>128</v>
      </c>
      <c r="E57" s="4"/>
      <c r="F57" s="20" t="s">
        <v>251</v>
      </c>
      <c r="G57" s="20" t="s">
        <v>251</v>
      </c>
      <c r="H57" s="20" t="s">
        <v>258</v>
      </c>
      <c r="I57" s="4" t="s">
        <v>251</v>
      </c>
      <c r="J57" s="20" t="s">
        <v>259</v>
      </c>
      <c r="K57" s="3">
        <v>0.57638888888888895</v>
      </c>
    </row>
    <row r="58" spans="1:13" x14ac:dyDescent="0.25">
      <c r="A58">
        <v>56</v>
      </c>
      <c r="B58" t="s">
        <v>123</v>
      </c>
      <c r="C58" t="s">
        <v>162</v>
      </c>
      <c r="D58" s="4" t="s">
        <v>128</v>
      </c>
      <c r="E58" s="4"/>
      <c r="F58" s="20" t="s">
        <v>251</v>
      </c>
      <c r="G58" s="20" t="s">
        <v>251</v>
      </c>
      <c r="H58" s="20" t="s">
        <v>258</v>
      </c>
      <c r="I58" s="4" t="s">
        <v>251</v>
      </c>
      <c r="J58" s="20" t="s">
        <v>259</v>
      </c>
      <c r="K58" s="3">
        <v>0.58888888888888891</v>
      </c>
    </row>
    <row r="59" spans="1:13" x14ac:dyDescent="0.25">
      <c r="A59">
        <v>57</v>
      </c>
      <c r="B59" t="s">
        <v>123</v>
      </c>
      <c r="C59" t="s">
        <v>219</v>
      </c>
      <c r="D59" s="4" t="s">
        <v>128</v>
      </c>
      <c r="E59" s="4"/>
      <c r="F59" s="20">
        <v>23.274000000000001</v>
      </c>
      <c r="G59" s="20">
        <v>20.661000000000001</v>
      </c>
      <c r="H59" s="20" t="s">
        <v>258</v>
      </c>
      <c r="I59" s="4" t="s">
        <v>251</v>
      </c>
      <c r="J59" t="s">
        <v>263</v>
      </c>
      <c r="K59" s="3">
        <v>0.61111111111111105</v>
      </c>
    </row>
    <row r="60" spans="1:13" x14ac:dyDescent="0.25">
      <c r="A60">
        <v>58</v>
      </c>
      <c r="B60" t="s">
        <v>123</v>
      </c>
      <c r="C60" t="s">
        <v>176</v>
      </c>
      <c r="D60" s="4" t="s">
        <v>128</v>
      </c>
      <c r="E60" s="4"/>
      <c r="F60" s="20" t="s">
        <v>251</v>
      </c>
      <c r="G60" s="20" t="s">
        <v>251</v>
      </c>
      <c r="H60" s="20" t="s">
        <v>258</v>
      </c>
      <c r="I60" s="4" t="s">
        <v>251</v>
      </c>
      <c r="J60" s="20" t="s">
        <v>259</v>
      </c>
      <c r="K60" s="3">
        <v>0.68263888888888891</v>
      </c>
    </row>
    <row r="61" spans="1:13" x14ac:dyDescent="0.25">
      <c r="A61">
        <v>59</v>
      </c>
      <c r="B61" t="s">
        <v>123</v>
      </c>
      <c r="C61" t="s">
        <v>177</v>
      </c>
      <c r="D61" s="4" t="s">
        <v>128</v>
      </c>
      <c r="E61" s="4"/>
      <c r="F61" s="20" t="s">
        <v>251</v>
      </c>
      <c r="G61" s="20" t="s">
        <v>251</v>
      </c>
      <c r="H61" s="20" t="s">
        <v>258</v>
      </c>
      <c r="I61" s="4" t="s">
        <v>251</v>
      </c>
      <c r="J61" s="20" t="s">
        <v>259</v>
      </c>
      <c r="K61" s="3">
        <v>0.71111111111111114</v>
      </c>
    </row>
    <row r="62" spans="1:13" x14ac:dyDescent="0.25">
      <c r="A62">
        <v>60</v>
      </c>
      <c r="B62" t="s">
        <v>123</v>
      </c>
      <c r="C62" t="s">
        <v>184</v>
      </c>
      <c r="D62" s="4" t="s">
        <v>128</v>
      </c>
      <c r="E62" s="4"/>
      <c r="F62" s="20" t="s">
        <v>251</v>
      </c>
      <c r="G62" s="20" t="s">
        <v>251</v>
      </c>
      <c r="H62" s="20" t="s">
        <v>258</v>
      </c>
      <c r="I62" s="4" t="s">
        <v>251</v>
      </c>
      <c r="J62" s="20" t="s">
        <v>259</v>
      </c>
      <c r="K62" s="3">
        <v>0.73888888888888893</v>
      </c>
    </row>
    <row r="63" spans="1:13" x14ac:dyDescent="0.25">
      <c r="A63">
        <v>61</v>
      </c>
      <c r="B63" t="s">
        <v>123</v>
      </c>
      <c r="C63" t="s">
        <v>233</v>
      </c>
      <c r="D63" s="4" t="s">
        <v>128</v>
      </c>
      <c r="E63" s="4"/>
      <c r="F63" s="20" t="s">
        <v>251</v>
      </c>
      <c r="G63" s="20" t="s">
        <v>251</v>
      </c>
      <c r="H63" s="20" t="s">
        <v>258</v>
      </c>
      <c r="I63" s="4" t="s">
        <v>251</v>
      </c>
      <c r="J63" s="20" t="s">
        <v>259</v>
      </c>
      <c r="K63" s="3">
        <v>0.74236111111111114</v>
      </c>
    </row>
    <row r="64" spans="1:13" x14ac:dyDescent="0.25">
      <c r="A64">
        <v>62</v>
      </c>
      <c r="B64" t="s">
        <v>123</v>
      </c>
      <c r="C64" t="s">
        <v>186</v>
      </c>
      <c r="D64" s="4" t="s">
        <v>128</v>
      </c>
      <c r="E64" s="4"/>
      <c r="F64" s="20">
        <v>19.957999999999998</v>
      </c>
      <c r="G64" s="20">
        <v>21.23</v>
      </c>
      <c r="H64" s="20" t="s">
        <v>258</v>
      </c>
      <c r="I64" s="4" t="s">
        <v>251</v>
      </c>
      <c r="K64" s="3">
        <v>0.76388888888888884</v>
      </c>
    </row>
    <row r="65" spans="1:12" x14ac:dyDescent="0.25">
      <c r="A65">
        <v>63</v>
      </c>
      <c r="B65" t="s">
        <v>123</v>
      </c>
      <c r="C65" t="s">
        <v>196</v>
      </c>
      <c r="D65" s="4" t="s">
        <v>128</v>
      </c>
      <c r="E65" s="4"/>
      <c r="F65" s="20" t="s">
        <v>251</v>
      </c>
      <c r="G65" s="20" t="s">
        <v>251</v>
      </c>
      <c r="H65" s="20" t="s">
        <v>251</v>
      </c>
      <c r="I65" s="4" t="s">
        <v>251</v>
      </c>
      <c r="J65" t="s">
        <v>250</v>
      </c>
      <c r="K65" s="3">
        <v>0.38541666666666669</v>
      </c>
    </row>
    <row r="66" spans="1:12" x14ac:dyDescent="0.25">
      <c r="A66">
        <v>64</v>
      </c>
      <c r="B66" t="s">
        <v>123</v>
      </c>
      <c r="C66" t="s">
        <v>132</v>
      </c>
      <c r="D66" s="4" t="s">
        <v>128</v>
      </c>
      <c r="E66" s="4"/>
      <c r="F66" s="20" t="s">
        <v>251</v>
      </c>
      <c r="G66" s="20" t="s">
        <v>251</v>
      </c>
      <c r="H66" s="20" t="s">
        <v>251</v>
      </c>
      <c r="I66" s="4" t="s">
        <v>251</v>
      </c>
      <c r="J66" s="20" t="s">
        <v>253</v>
      </c>
      <c r="K66" s="3">
        <v>0.3979166666666667</v>
      </c>
    </row>
    <row r="67" spans="1:12" x14ac:dyDescent="0.25">
      <c r="A67">
        <v>65</v>
      </c>
      <c r="B67" t="s">
        <v>123</v>
      </c>
      <c r="C67" t="s">
        <v>195</v>
      </c>
      <c r="D67" s="4" t="s">
        <v>128</v>
      </c>
      <c r="E67" s="4"/>
      <c r="F67" s="20" t="s">
        <v>251</v>
      </c>
      <c r="G67" s="20">
        <v>15.75</v>
      </c>
      <c r="H67" s="20" t="s">
        <v>251</v>
      </c>
      <c r="I67" s="4" t="s">
        <v>251</v>
      </c>
      <c r="J67" t="s">
        <v>254</v>
      </c>
      <c r="K67" s="3">
        <v>0.40763888888888888</v>
      </c>
      <c r="L67" s="3">
        <v>0.41388888888888892</v>
      </c>
    </row>
    <row r="68" spans="1:12" x14ac:dyDescent="0.25">
      <c r="A68">
        <v>66</v>
      </c>
      <c r="B68" t="s">
        <v>123</v>
      </c>
      <c r="C68" t="s">
        <v>134</v>
      </c>
      <c r="D68" s="4" t="s">
        <v>128</v>
      </c>
      <c r="E68" s="4"/>
      <c r="F68" s="20">
        <v>23.292999999999999</v>
      </c>
      <c r="G68" s="20" t="s">
        <v>251</v>
      </c>
      <c r="H68" s="20" t="s">
        <v>251</v>
      </c>
      <c r="I68" s="4" t="s">
        <v>251</v>
      </c>
      <c r="J68" t="s">
        <v>254</v>
      </c>
      <c r="K68" s="3">
        <v>0.41736111111111113</v>
      </c>
    </row>
    <row r="69" spans="1:12" x14ac:dyDescent="0.25">
      <c r="A69">
        <v>67</v>
      </c>
      <c r="B69" t="s">
        <v>124</v>
      </c>
      <c r="C69" t="s">
        <v>137</v>
      </c>
      <c r="D69" s="4" t="s">
        <v>128</v>
      </c>
      <c r="E69" s="4" t="s">
        <v>129</v>
      </c>
      <c r="F69" s="20" t="s">
        <v>251</v>
      </c>
      <c r="G69" s="20" t="s">
        <v>251</v>
      </c>
      <c r="H69" s="20" t="s">
        <v>251</v>
      </c>
      <c r="I69" s="4" t="s">
        <v>251</v>
      </c>
      <c r="J69" s="20" t="s">
        <v>255</v>
      </c>
      <c r="K69" s="3">
        <v>0.43888888888888888</v>
      </c>
    </row>
    <row r="70" spans="1:12" x14ac:dyDescent="0.25">
      <c r="A70">
        <v>68</v>
      </c>
      <c r="B70" t="s">
        <v>123</v>
      </c>
      <c r="C70" t="s">
        <v>140</v>
      </c>
      <c r="D70" s="4" t="s">
        <v>128</v>
      </c>
      <c r="E70" s="4"/>
      <c r="F70" s="20" t="s">
        <v>251</v>
      </c>
      <c r="G70" s="20">
        <v>14.331</v>
      </c>
      <c r="H70" s="20" t="s">
        <v>251</v>
      </c>
      <c r="I70" s="4" t="s">
        <v>251</v>
      </c>
      <c r="J70" s="20" t="s">
        <v>256</v>
      </c>
      <c r="K70" s="3">
        <v>0.4513888888888889</v>
      </c>
      <c r="L70" s="3">
        <v>0.47638888888888892</v>
      </c>
    </row>
    <row r="71" spans="1:12" x14ac:dyDescent="0.25">
      <c r="A71">
        <v>69</v>
      </c>
      <c r="B71" t="s">
        <v>123</v>
      </c>
      <c r="C71" t="s">
        <v>141</v>
      </c>
      <c r="D71" s="4" t="s">
        <v>128</v>
      </c>
      <c r="E71" s="4" t="s">
        <v>129</v>
      </c>
      <c r="F71" s="20" t="s">
        <v>251</v>
      </c>
      <c r="G71" s="20" t="s">
        <v>251</v>
      </c>
      <c r="H71" s="20" t="s">
        <v>251</v>
      </c>
      <c r="I71" s="4" t="s">
        <v>251</v>
      </c>
      <c r="J71" s="20" t="s">
        <v>257</v>
      </c>
      <c r="K71" s="3">
        <v>0.47361111111111115</v>
      </c>
    </row>
    <row r="72" spans="1:12" x14ac:dyDescent="0.25">
      <c r="A72">
        <v>70</v>
      </c>
      <c r="B72" t="s">
        <v>123</v>
      </c>
      <c r="C72" t="s">
        <v>144</v>
      </c>
      <c r="D72" s="4" t="s">
        <v>128</v>
      </c>
      <c r="E72" s="4" t="s">
        <v>129</v>
      </c>
      <c r="F72" s="20">
        <v>19.433</v>
      </c>
      <c r="G72" s="20" t="s">
        <v>251</v>
      </c>
      <c r="H72" s="20" t="s">
        <v>251</v>
      </c>
      <c r="I72" s="4" t="s">
        <v>251</v>
      </c>
      <c r="J72" s="20" t="s">
        <v>256</v>
      </c>
      <c r="K72" s="3">
        <v>0.47986111111111113</v>
      </c>
    </row>
    <row r="73" spans="1:12" x14ac:dyDescent="0.25">
      <c r="A73">
        <v>71</v>
      </c>
      <c r="B73" t="s">
        <v>123</v>
      </c>
      <c r="C73" t="s">
        <v>145</v>
      </c>
      <c r="D73" s="4" t="s">
        <v>128</v>
      </c>
      <c r="E73" s="4"/>
      <c r="F73" s="20" t="s">
        <v>251</v>
      </c>
      <c r="G73" s="20" t="s">
        <v>251</v>
      </c>
      <c r="H73" s="20" t="s">
        <v>251</v>
      </c>
      <c r="I73" s="4" t="s">
        <v>251</v>
      </c>
      <c r="J73" t="s">
        <v>250</v>
      </c>
      <c r="K73" s="3">
        <v>0.4826388888888889</v>
      </c>
    </row>
    <row r="74" spans="1:12" x14ac:dyDescent="0.25">
      <c r="A74">
        <v>72</v>
      </c>
      <c r="B74" t="s">
        <v>123</v>
      </c>
      <c r="C74" t="s">
        <v>207</v>
      </c>
      <c r="D74" s="4" t="s">
        <v>128</v>
      </c>
      <c r="E74" s="4"/>
      <c r="F74" s="20" t="s">
        <v>251</v>
      </c>
      <c r="G74" s="20" t="s">
        <v>251</v>
      </c>
      <c r="H74" s="20" t="s">
        <v>251</v>
      </c>
      <c r="I74" s="4" t="s">
        <v>251</v>
      </c>
      <c r="J74" s="20" t="s">
        <v>257</v>
      </c>
      <c r="K74" s="3">
        <v>0.49513888888888885</v>
      </c>
    </row>
    <row r="75" spans="1:12" x14ac:dyDescent="0.25">
      <c r="A75">
        <v>73</v>
      </c>
      <c r="B75" t="s">
        <v>123</v>
      </c>
      <c r="C75" t="s">
        <v>150</v>
      </c>
      <c r="D75" s="4" t="s">
        <v>128</v>
      </c>
      <c r="E75" s="4"/>
      <c r="F75" s="20">
        <v>16.509</v>
      </c>
      <c r="G75" s="20" t="s">
        <v>251</v>
      </c>
      <c r="H75" s="20" t="s">
        <v>251</v>
      </c>
      <c r="I75" s="4" t="s">
        <v>251</v>
      </c>
      <c r="J75" s="20" t="s">
        <v>256</v>
      </c>
      <c r="K75" s="3">
        <v>0.51388888888888895</v>
      </c>
      <c r="L75" s="3">
        <v>0.52361111111111114</v>
      </c>
    </row>
    <row r="76" spans="1:12" x14ac:dyDescent="0.25">
      <c r="A76">
        <v>74</v>
      </c>
      <c r="B76" t="s">
        <v>123</v>
      </c>
      <c r="C76" t="s">
        <v>147</v>
      </c>
      <c r="D76" s="4" t="s">
        <v>128</v>
      </c>
      <c r="E76" s="4"/>
      <c r="F76" s="20">
        <v>16.341999999999999</v>
      </c>
      <c r="G76" s="20" t="s">
        <v>251</v>
      </c>
      <c r="H76" s="20" t="s">
        <v>251</v>
      </c>
      <c r="I76" s="4" t="s">
        <v>251</v>
      </c>
      <c r="J76" s="20" t="s">
        <v>254</v>
      </c>
      <c r="K76" s="3">
        <v>0.53888888888888886</v>
      </c>
    </row>
    <row r="77" spans="1:12" x14ac:dyDescent="0.25">
      <c r="A77">
        <v>75</v>
      </c>
      <c r="B77" t="s">
        <v>123</v>
      </c>
      <c r="C77" t="s">
        <v>157</v>
      </c>
      <c r="D77" s="4" t="s">
        <v>128</v>
      </c>
      <c r="E77" s="4"/>
      <c r="F77" s="20" t="s">
        <v>251</v>
      </c>
      <c r="G77" s="20">
        <v>14.442</v>
      </c>
      <c r="H77" s="20" t="s">
        <v>251</v>
      </c>
      <c r="I77" s="4" t="s">
        <v>251</v>
      </c>
      <c r="J77" s="20" t="s">
        <v>256</v>
      </c>
      <c r="K77" s="3">
        <v>0.56388888888888888</v>
      </c>
      <c r="L77" s="3">
        <v>0.6</v>
      </c>
    </row>
    <row r="78" spans="1:12" x14ac:dyDescent="0.25">
      <c r="A78">
        <v>76</v>
      </c>
      <c r="B78" t="s">
        <v>123</v>
      </c>
      <c r="C78" t="s">
        <v>158</v>
      </c>
      <c r="D78" s="4" t="s">
        <v>128</v>
      </c>
      <c r="E78" s="4"/>
      <c r="F78" s="20" t="s">
        <v>251</v>
      </c>
      <c r="G78" s="20" t="s">
        <v>251</v>
      </c>
      <c r="H78" s="20" t="s">
        <v>251</v>
      </c>
      <c r="I78" s="4" t="s">
        <v>251</v>
      </c>
      <c r="J78" s="20" t="s">
        <v>255</v>
      </c>
      <c r="K78" s="3">
        <v>0.56736111111111109</v>
      </c>
    </row>
    <row r="79" spans="1:12" x14ac:dyDescent="0.25">
      <c r="A79">
        <v>77</v>
      </c>
      <c r="B79" t="s">
        <v>123</v>
      </c>
      <c r="C79" t="s">
        <v>215</v>
      </c>
      <c r="D79" s="4" t="s">
        <v>128</v>
      </c>
      <c r="E79" s="4"/>
      <c r="F79" s="20" t="s">
        <v>251</v>
      </c>
      <c r="G79" s="20" t="s">
        <v>251</v>
      </c>
      <c r="H79" s="20" t="s">
        <v>251</v>
      </c>
      <c r="I79" s="4" t="s">
        <v>251</v>
      </c>
      <c r="J79" s="20" t="s">
        <v>253</v>
      </c>
      <c r="K79" s="3">
        <v>0.57986111111111105</v>
      </c>
    </row>
    <row r="80" spans="1:12" x14ac:dyDescent="0.25">
      <c r="A80">
        <v>78</v>
      </c>
      <c r="B80" t="s">
        <v>123</v>
      </c>
      <c r="C80" t="s">
        <v>163</v>
      </c>
      <c r="D80" s="4" t="s">
        <v>128</v>
      </c>
      <c r="E80" s="4" t="s">
        <v>129</v>
      </c>
      <c r="F80" s="20" t="s">
        <v>251</v>
      </c>
      <c r="G80" s="20" t="s">
        <v>251</v>
      </c>
      <c r="H80" s="20" t="s">
        <v>251</v>
      </c>
      <c r="I80" s="4" t="s">
        <v>251</v>
      </c>
      <c r="J80" s="20" t="s">
        <v>250</v>
      </c>
      <c r="K80" s="3">
        <v>0.59513888888888888</v>
      </c>
    </row>
    <row r="81" spans="1:12" x14ac:dyDescent="0.25">
      <c r="A81">
        <v>79</v>
      </c>
      <c r="B81" t="s">
        <v>124</v>
      </c>
      <c r="C81" t="s">
        <v>167</v>
      </c>
      <c r="D81" s="4" t="s">
        <v>128</v>
      </c>
      <c r="E81" s="4"/>
      <c r="F81" s="20" t="s">
        <v>251</v>
      </c>
      <c r="G81" s="20">
        <v>14.896000000000001</v>
      </c>
      <c r="H81" s="20" t="s">
        <v>251</v>
      </c>
      <c r="I81" s="4" t="s">
        <v>251</v>
      </c>
      <c r="J81" s="20" t="s">
        <v>256</v>
      </c>
      <c r="K81" s="3">
        <v>0.62013888888888891</v>
      </c>
      <c r="L81" s="20" t="s">
        <v>264</v>
      </c>
    </row>
    <row r="82" spans="1:12" x14ac:dyDescent="0.25">
      <c r="A82">
        <v>80</v>
      </c>
      <c r="B82" t="s">
        <v>124</v>
      </c>
      <c r="C82" t="s">
        <v>220</v>
      </c>
      <c r="D82" s="4" t="s">
        <v>128</v>
      </c>
      <c r="E82" s="4"/>
      <c r="F82" s="20" t="s">
        <v>251</v>
      </c>
      <c r="G82" s="20" t="s">
        <v>251</v>
      </c>
      <c r="H82" s="20" t="s">
        <v>251</v>
      </c>
      <c r="I82" s="4" t="s">
        <v>251</v>
      </c>
      <c r="J82" s="20" t="s">
        <v>250</v>
      </c>
      <c r="K82" s="3">
        <v>0.62361111111111112</v>
      </c>
    </row>
    <row r="83" spans="1:12" x14ac:dyDescent="0.25">
      <c r="A83">
        <v>81</v>
      </c>
      <c r="B83" t="s">
        <v>123</v>
      </c>
      <c r="C83" t="s">
        <v>222</v>
      </c>
      <c r="D83" s="4" t="s">
        <v>128</v>
      </c>
      <c r="E83" s="4" t="s">
        <v>129</v>
      </c>
      <c r="F83" s="20">
        <v>15.773999999999999</v>
      </c>
      <c r="G83" s="20" t="s">
        <v>251</v>
      </c>
      <c r="H83" s="20" t="s">
        <v>251</v>
      </c>
      <c r="I83" s="4" t="s">
        <v>251</v>
      </c>
      <c r="J83" s="20" t="s">
        <v>255</v>
      </c>
      <c r="K83" s="3">
        <v>0.63611111111111118</v>
      </c>
    </row>
    <row r="84" spans="1:12" x14ac:dyDescent="0.25">
      <c r="A84">
        <v>82</v>
      </c>
      <c r="B84" t="s">
        <v>124</v>
      </c>
      <c r="C84" t="s">
        <v>226</v>
      </c>
      <c r="D84" s="4" t="s">
        <v>128</v>
      </c>
      <c r="E84" s="4"/>
      <c r="F84" s="20" t="s">
        <v>251</v>
      </c>
      <c r="G84" s="20">
        <v>18.039000000000001</v>
      </c>
      <c r="H84" s="20" t="s">
        <v>251</v>
      </c>
      <c r="I84" s="4" t="s">
        <v>251</v>
      </c>
      <c r="J84" s="20" t="s">
        <v>266</v>
      </c>
      <c r="K84" s="3">
        <v>0.66388888888888886</v>
      </c>
    </row>
    <row r="85" spans="1:12" x14ac:dyDescent="0.25">
      <c r="A85">
        <v>83</v>
      </c>
      <c r="B85" t="s">
        <v>123</v>
      </c>
      <c r="C85" t="s">
        <v>175</v>
      </c>
      <c r="D85" s="4" t="s">
        <v>128</v>
      </c>
      <c r="E85" s="4"/>
      <c r="F85" s="20" t="s">
        <v>251</v>
      </c>
      <c r="G85" s="20" t="s">
        <v>251</v>
      </c>
      <c r="H85" s="20" t="s">
        <v>251</v>
      </c>
      <c r="I85" s="4" t="s">
        <v>251</v>
      </c>
      <c r="J85" s="20" t="s">
        <v>250</v>
      </c>
      <c r="K85" s="3">
        <v>0.67986111111111114</v>
      </c>
    </row>
    <row r="86" spans="1:12" x14ac:dyDescent="0.25">
      <c r="A86">
        <v>84</v>
      </c>
      <c r="B86" t="s">
        <v>123</v>
      </c>
      <c r="C86" t="s">
        <v>228</v>
      </c>
      <c r="D86" s="4" t="s">
        <v>128</v>
      </c>
      <c r="E86" s="4"/>
      <c r="F86" s="20" t="s">
        <v>251</v>
      </c>
      <c r="G86" s="20">
        <v>16.692</v>
      </c>
      <c r="H86" s="20" t="s">
        <v>251</v>
      </c>
      <c r="I86" s="4" t="s">
        <v>251</v>
      </c>
      <c r="J86" s="20" t="s">
        <v>254</v>
      </c>
      <c r="K86" s="3">
        <v>0.69236111111111109</v>
      </c>
    </row>
    <row r="87" spans="1:12" x14ac:dyDescent="0.25">
      <c r="A87">
        <v>85</v>
      </c>
      <c r="B87" t="s">
        <v>123</v>
      </c>
      <c r="C87" t="s">
        <v>179</v>
      </c>
      <c r="D87" s="4" t="s">
        <v>128</v>
      </c>
      <c r="E87" s="4"/>
      <c r="F87" s="20" t="s">
        <v>251</v>
      </c>
      <c r="G87" s="20" t="s">
        <v>251</v>
      </c>
      <c r="H87" s="20" t="s">
        <v>251</v>
      </c>
      <c r="I87" s="4" t="s">
        <v>251</v>
      </c>
      <c r="J87" s="20" t="s">
        <v>255</v>
      </c>
      <c r="K87" s="3">
        <v>0.69513888888888886</v>
      </c>
    </row>
    <row r="88" spans="1:12" x14ac:dyDescent="0.25">
      <c r="A88">
        <v>86</v>
      </c>
      <c r="B88" t="s">
        <v>123</v>
      </c>
      <c r="C88" t="s">
        <v>180</v>
      </c>
      <c r="D88" s="4" t="s">
        <v>128</v>
      </c>
      <c r="E88" s="4"/>
      <c r="F88" s="20" t="s">
        <v>251</v>
      </c>
      <c r="G88" s="20" t="s">
        <v>251</v>
      </c>
      <c r="H88" s="20" t="s">
        <v>251</v>
      </c>
      <c r="I88" s="4" t="s">
        <v>251</v>
      </c>
      <c r="J88" s="20" t="s">
        <v>253</v>
      </c>
      <c r="K88" s="3">
        <v>0.70486111111111116</v>
      </c>
    </row>
    <row r="89" spans="1:12" x14ac:dyDescent="0.25">
      <c r="A89">
        <v>87</v>
      </c>
      <c r="B89" t="s">
        <v>123</v>
      </c>
      <c r="C89" t="s">
        <v>185</v>
      </c>
      <c r="D89" s="4" t="s">
        <v>128</v>
      </c>
      <c r="E89" s="4"/>
      <c r="F89" s="20" t="s">
        <v>251</v>
      </c>
      <c r="G89" s="20" t="s">
        <v>251</v>
      </c>
      <c r="H89" s="20" t="s">
        <v>251</v>
      </c>
      <c r="I89" s="4" t="s">
        <v>251</v>
      </c>
      <c r="J89" s="20" t="s">
        <v>270</v>
      </c>
      <c r="K89" s="3">
        <v>0.74513888888888891</v>
      </c>
    </row>
    <row r="90" spans="1:12" x14ac:dyDescent="0.25">
      <c r="A90">
        <v>88</v>
      </c>
      <c r="B90" t="s">
        <v>123</v>
      </c>
      <c r="C90" t="s">
        <v>234</v>
      </c>
      <c r="D90" s="4" t="s">
        <v>128</v>
      </c>
      <c r="E90" s="4"/>
      <c r="F90" s="20" t="s">
        <v>251</v>
      </c>
      <c r="G90" s="20" t="s">
        <v>251</v>
      </c>
      <c r="H90" s="20" t="s">
        <v>251</v>
      </c>
      <c r="I90" s="4" t="s">
        <v>251</v>
      </c>
      <c r="J90" s="20" t="s">
        <v>250</v>
      </c>
      <c r="K90" s="3">
        <v>0.74861111111111101</v>
      </c>
    </row>
    <row r="91" spans="1:12" x14ac:dyDescent="0.25">
      <c r="A91">
        <v>89</v>
      </c>
      <c r="B91" t="s">
        <v>123</v>
      </c>
      <c r="C91" t="s">
        <v>235</v>
      </c>
      <c r="D91" s="4" t="s">
        <v>128</v>
      </c>
      <c r="E91" s="4" t="s">
        <v>129</v>
      </c>
      <c r="F91" s="20" t="s">
        <v>251</v>
      </c>
      <c r="G91" s="20" t="s">
        <v>251</v>
      </c>
      <c r="H91" s="20" t="s">
        <v>251</v>
      </c>
      <c r="I91" s="4" t="s">
        <v>251</v>
      </c>
      <c r="J91" s="20" t="s">
        <v>250</v>
      </c>
      <c r="K91" s="3">
        <v>0.75763888888888886</v>
      </c>
    </row>
    <row r="97" spans="1:13" ht="18.75" x14ac:dyDescent="0.3">
      <c r="A97" s="13" t="s">
        <v>198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3" x14ac:dyDescent="0.25">
      <c r="A98" s="7" t="s">
        <v>125</v>
      </c>
      <c r="B98" s="7" t="s">
        <v>189</v>
      </c>
      <c r="C98" s="7" t="s">
        <v>188</v>
      </c>
      <c r="D98" s="8" t="s">
        <v>190</v>
      </c>
      <c r="E98" s="9" t="s">
        <v>126</v>
      </c>
      <c r="F98" s="19" t="s">
        <v>237</v>
      </c>
      <c r="G98" s="19" t="s">
        <v>238</v>
      </c>
      <c r="H98" s="19" t="s">
        <v>239</v>
      </c>
      <c r="I98" s="9" t="s">
        <v>240</v>
      </c>
      <c r="J98" s="7" t="s">
        <v>241</v>
      </c>
      <c r="K98" s="7" t="s">
        <v>127</v>
      </c>
    </row>
    <row r="99" spans="1:13" x14ac:dyDescent="0.25">
      <c r="A99">
        <v>1</v>
      </c>
      <c r="B99" t="s">
        <v>123</v>
      </c>
      <c r="C99" t="s">
        <v>215</v>
      </c>
      <c r="D99" s="6" t="s">
        <v>131</v>
      </c>
      <c r="E99" s="4"/>
      <c r="F99" s="20">
        <v>16.73</v>
      </c>
      <c r="G99" s="20">
        <v>16.495999999999999</v>
      </c>
      <c r="H99" s="20">
        <v>16.73</v>
      </c>
      <c r="I99" s="4" t="s">
        <v>252</v>
      </c>
      <c r="K99" s="3">
        <v>0.59236111111111112</v>
      </c>
      <c r="M99" t="s">
        <v>273</v>
      </c>
    </row>
    <row r="100" spans="1:13" x14ac:dyDescent="0.25">
      <c r="A100">
        <v>2</v>
      </c>
      <c r="B100" t="s">
        <v>123</v>
      </c>
      <c r="C100" t="s">
        <v>151</v>
      </c>
      <c r="D100" s="6" t="s">
        <v>131</v>
      </c>
      <c r="E100" s="4" t="s">
        <v>129</v>
      </c>
      <c r="F100" s="20">
        <v>16.283000000000001</v>
      </c>
      <c r="G100" s="20">
        <v>17.53</v>
      </c>
      <c r="H100" s="20">
        <v>17.53</v>
      </c>
      <c r="I100" s="4" t="s">
        <v>252</v>
      </c>
      <c r="K100" s="3">
        <v>0.51736111111111105</v>
      </c>
      <c r="L100" s="3"/>
      <c r="M100" s="20">
        <f>MIN(F99:G121)</f>
        <v>16.117999999999999</v>
      </c>
    </row>
    <row r="101" spans="1:13" x14ac:dyDescent="0.25">
      <c r="A101">
        <v>3</v>
      </c>
      <c r="B101" t="s">
        <v>123</v>
      </c>
      <c r="C101" t="s">
        <v>142</v>
      </c>
      <c r="D101" s="6" t="s">
        <v>131</v>
      </c>
      <c r="E101" s="4" t="s">
        <v>129</v>
      </c>
      <c r="F101" s="20">
        <v>17.756</v>
      </c>
      <c r="G101" s="20">
        <v>17.587</v>
      </c>
      <c r="H101" s="20">
        <v>17.756</v>
      </c>
      <c r="I101" s="4" t="s">
        <v>252</v>
      </c>
      <c r="K101" s="3">
        <v>0.47013888888888888</v>
      </c>
      <c r="L101" s="3">
        <v>0.47916666666666669</v>
      </c>
    </row>
    <row r="102" spans="1:13" x14ac:dyDescent="0.25">
      <c r="A102">
        <v>4</v>
      </c>
      <c r="B102" t="s">
        <v>123</v>
      </c>
      <c r="C102" t="s">
        <v>214</v>
      </c>
      <c r="D102" s="6" t="s">
        <v>131</v>
      </c>
      <c r="E102" s="4"/>
      <c r="F102" s="20">
        <v>17.72</v>
      </c>
      <c r="G102" s="20">
        <v>18.210999999999999</v>
      </c>
      <c r="H102" s="20">
        <v>18.210999999999999</v>
      </c>
      <c r="I102" s="4" t="s">
        <v>252</v>
      </c>
      <c r="K102" s="3">
        <v>0.55486111111111114</v>
      </c>
    </row>
    <row r="103" spans="1:13" x14ac:dyDescent="0.25">
      <c r="A103">
        <v>5</v>
      </c>
      <c r="B103" t="s">
        <v>123</v>
      </c>
      <c r="C103" t="s">
        <v>149</v>
      </c>
      <c r="D103" s="6" t="s">
        <v>131</v>
      </c>
      <c r="E103" s="4" t="s">
        <v>129</v>
      </c>
      <c r="F103" s="21">
        <v>16.117999999999999</v>
      </c>
      <c r="G103" s="20">
        <v>18.257999999999999</v>
      </c>
      <c r="H103" s="20">
        <v>18.257999999999999</v>
      </c>
      <c r="I103" s="4" t="s">
        <v>252</v>
      </c>
      <c r="K103" s="3">
        <v>0.51111111111111118</v>
      </c>
    </row>
    <row r="104" spans="1:13" x14ac:dyDescent="0.25">
      <c r="A104">
        <v>6</v>
      </c>
      <c r="B104" t="s">
        <v>123</v>
      </c>
      <c r="C104" t="s">
        <v>218</v>
      </c>
      <c r="D104" s="6" t="s">
        <v>131</v>
      </c>
      <c r="E104" s="4"/>
      <c r="F104" s="20">
        <v>18.334</v>
      </c>
      <c r="G104" s="20">
        <v>18.292999999999999</v>
      </c>
      <c r="H104" s="20">
        <v>18.334</v>
      </c>
      <c r="I104" s="4" t="s">
        <v>252</v>
      </c>
      <c r="K104" s="3">
        <v>0.62638888888888888</v>
      </c>
    </row>
    <row r="105" spans="1:13" x14ac:dyDescent="0.25">
      <c r="A105">
        <v>7</v>
      </c>
      <c r="B105" t="s">
        <v>123</v>
      </c>
      <c r="C105" t="s">
        <v>133</v>
      </c>
      <c r="D105" s="6" t="s">
        <v>131</v>
      </c>
      <c r="E105" s="4" t="s">
        <v>129</v>
      </c>
      <c r="F105" s="20">
        <v>18.5</v>
      </c>
      <c r="G105" s="20">
        <v>17.666</v>
      </c>
      <c r="H105" s="20">
        <v>18.5</v>
      </c>
      <c r="I105" s="4" t="s">
        <v>252</v>
      </c>
      <c r="K105" s="3">
        <v>0.41111111111111115</v>
      </c>
    </row>
    <row r="106" spans="1:13" x14ac:dyDescent="0.25">
      <c r="A106">
        <v>8</v>
      </c>
      <c r="B106" t="s">
        <v>123</v>
      </c>
      <c r="C106" t="s">
        <v>155</v>
      </c>
      <c r="D106" s="6" t="s">
        <v>131</v>
      </c>
      <c r="E106" s="4" t="s">
        <v>129</v>
      </c>
      <c r="F106" s="20">
        <v>18.527000000000001</v>
      </c>
      <c r="G106" s="20">
        <v>18.315000000000001</v>
      </c>
      <c r="H106" s="20">
        <v>18.527000000000001</v>
      </c>
      <c r="I106" s="4" t="s">
        <v>252</v>
      </c>
      <c r="K106" s="3">
        <v>0.54513888888888895</v>
      </c>
    </row>
    <row r="107" spans="1:13" x14ac:dyDescent="0.25">
      <c r="A107">
        <v>9</v>
      </c>
      <c r="B107" t="s">
        <v>123</v>
      </c>
      <c r="C107" t="s">
        <v>148</v>
      </c>
      <c r="D107" s="6" t="s">
        <v>131</v>
      </c>
      <c r="E107" s="4" t="s">
        <v>129</v>
      </c>
      <c r="F107" s="20">
        <v>18.535</v>
      </c>
      <c r="G107" s="20">
        <v>18.120999999999999</v>
      </c>
      <c r="H107" s="20">
        <v>18.535</v>
      </c>
      <c r="I107" s="4" t="s">
        <v>252</v>
      </c>
      <c r="K107" s="3">
        <v>0.50486111111111109</v>
      </c>
    </row>
    <row r="108" spans="1:13" x14ac:dyDescent="0.25">
      <c r="A108">
        <v>10</v>
      </c>
      <c r="B108" t="s">
        <v>123</v>
      </c>
      <c r="C108" t="s">
        <v>130</v>
      </c>
      <c r="D108" s="6" t="s">
        <v>131</v>
      </c>
      <c r="E108" s="4"/>
      <c r="F108" s="20">
        <v>18.715</v>
      </c>
      <c r="G108" s="20">
        <v>18.943999999999999</v>
      </c>
      <c r="H108" s="20">
        <v>18.943999999999999</v>
      </c>
      <c r="I108" s="4" t="s">
        <v>252</v>
      </c>
      <c r="K108" s="3">
        <v>0.39513888888888887</v>
      </c>
    </row>
    <row r="109" spans="1:13" x14ac:dyDescent="0.25">
      <c r="A109">
        <v>11</v>
      </c>
      <c r="B109" t="s">
        <v>123</v>
      </c>
      <c r="C109" t="s">
        <v>147</v>
      </c>
      <c r="D109" s="6" t="s">
        <v>131</v>
      </c>
      <c r="E109" s="4"/>
      <c r="F109" s="20">
        <v>18.433</v>
      </c>
      <c r="G109" s="20">
        <v>19.07</v>
      </c>
      <c r="H109" s="20">
        <v>19.07</v>
      </c>
      <c r="I109" s="4" t="s">
        <v>252</v>
      </c>
      <c r="K109" s="3">
        <v>0.50138888888888888</v>
      </c>
    </row>
    <row r="110" spans="1:13" x14ac:dyDescent="0.25">
      <c r="A110">
        <v>12</v>
      </c>
      <c r="B110" t="s">
        <v>123</v>
      </c>
      <c r="C110" t="s">
        <v>138</v>
      </c>
      <c r="D110" s="6" t="s">
        <v>131</v>
      </c>
      <c r="E110" s="4"/>
      <c r="F110" s="20">
        <v>18.324999999999999</v>
      </c>
      <c r="G110" s="20">
        <v>19.363</v>
      </c>
      <c r="H110" s="20">
        <v>19.363</v>
      </c>
      <c r="I110" s="4" t="s">
        <v>252</v>
      </c>
      <c r="K110" s="3">
        <v>0.44513888888888892</v>
      </c>
    </row>
    <row r="111" spans="1:13" x14ac:dyDescent="0.25">
      <c r="A111">
        <v>13</v>
      </c>
      <c r="B111" t="s">
        <v>123</v>
      </c>
      <c r="C111" t="s">
        <v>171</v>
      </c>
      <c r="D111" s="6" t="s">
        <v>131</v>
      </c>
      <c r="E111" s="4"/>
      <c r="F111" s="20">
        <v>19.789000000000001</v>
      </c>
      <c r="G111" s="20">
        <v>19.939</v>
      </c>
      <c r="H111" s="20">
        <v>19.939</v>
      </c>
      <c r="I111" s="4" t="s">
        <v>252</v>
      </c>
      <c r="K111" s="3">
        <v>0.64861111111111114</v>
      </c>
    </row>
    <row r="112" spans="1:13" x14ac:dyDescent="0.25">
      <c r="A112">
        <v>14</v>
      </c>
      <c r="B112" t="s">
        <v>123</v>
      </c>
      <c r="C112" t="s">
        <v>212</v>
      </c>
      <c r="D112" s="6" t="s">
        <v>131</v>
      </c>
      <c r="E112" s="4"/>
      <c r="F112" s="20">
        <v>17.984000000000002</v>
      </c>
      <c r="G112" s="20">
        <v>20.021000000000001</v>
      </c>
      <c r="H112" s="20">
        <v>20.021000000000001</v>
      </c>
      <c r="I112" s="4" t="s">
        <v>252</v>
      </c>
      <c r="K112" s="3">
        <v>0.54236111111111118</v>
      </c>
    </row>
    <row r="113" spans="1:12" x14ac:dyDescent="0.25">
      <c r="A113">
        <v>15</v>
      </c>
      <c r="B113" t="s">
        <v>123</v>
      </c>
      <c r="C113" t="s">
        <v>141</v>
      </c>
      <c r="D113" s="6" t="s">
        <v>131</v>
      </c>
      <c r="E113" s="4" t="s">
        <v>129</v>
      </c>
      <c r="F113" s="20">
        <v>20.451000000000001</v>
      </c>
      <c r="G113" s="20">
        <v>18.728999999999999</v>
      </c>
      <c r="H113" s="20">
        <v>20.451000000000001</v>
      </c>
      <c r="I113" s="4" t="s">
        <v>252</v>
      </c>
      <c r="K113" s="3">
        <v>0.45763888888888887</v>
      </c>
      <c r="L113" s="3">
        <v>0.46249999999999997</v>
      </c>
    </row>
    <row r="114" spans="1:12" x14ac:dyDescent="0.25">
      <c r="A114">
        <v>16</v>
      </c>
      <c r="B114" t="s">
        <v>123</v>
      </c>
      <c r="C114" t="s">
        <v>204</v>
      </c>
      <c r="D114" s="6" t="s">
        <v>131</v>
      </c>
      <c r="E114" s="4" t="s">
        <v>129</v>
      </c>
      <c r="F114" s="20">
        <v>20.143999999999998</v>
      </c>
      <c r="G114" s="20">
        <v>20.832000000000001</v>
      </c>
      <c r="H114" s="20">
        <v>20.832000000000001</v>
      </c>
      <c r="I114" s="4" t="s">
        <v>252</v>
      </c>
      <c r="K114" s="3">
        <v>0.57013888888888886</v>
      </c>
    </row>
    <row r="115" spans="1:12" x14ac:dyDescent="0.25">
      <c r="A115">
        <v>17</v>
      </c>
      <c r="B115" t="s">
        <v>123</v>
      </c>
      <c r="C115" t="s">
        <v>184</v>
      </c>
      <c r="D115" s="6" t="s">
        <v>131</v>
      </c>
      <c r="E115" s="4"/>
      <c r="F115" s="20">
        <v>21.524999999999999</v>
      </c>
      <c r="G115" s="20">
        <v>21.283000000000001</v>
      </c>
      <c r="H115" s="20">
        <v>21.524999999999999</v>
      </c>
      <c r="I115" s="4" t="s">
        <v>252</v>
      </c>
      <c r="K115" s="3">
        <v>0.75138888888888899</v>
      </c>
    </row>
    <row r="116" spans="1:12" x14ac:dyDescent="0.25">
      <c r="A116">
        <v>18</v>
      </c>
      <c r="B116" t="s">
        <v>123</v>
      </c>
      <c r="C116" t="s">
        <v>174</v>
      </c>
      <c r="D116" s="6" t="s">
        <v>131</v>
      </c>
      <c r="E116" s="4"/>
      <c r="F116" s="20">
        <v>21.337</v>
      </c>
      <c r="G116" s="20">
        <v>21.783000000000001</v>
      </c>
      <c r="H116" s="20">
        <v>21.783000000000001</v>
      </c>
      <c r="I116" s="4" t="s">
        <v>252</v>
      </c>
      <c r="K116" s="3">
        <v>0.67361111111111116</v>
      </c>
    </row>
    <row r="117" spans="1:12" x14ac:dyDescent="0.25">
      <c r="A117">
        <v>19</v>
      </c>
      <c r="B117" t="s">
        <v>123</v>
      </c>
      <c r="C117" t="s">
        <v>193</v>
      </c>
      <c r="D117" s="6" t="s">
        <v>131</v>
      </c>
      <c r="E117" s="4"/>
      <c r="F117" s="20">
        <v>22.248000000000001</v>
      </c>
      <c r="G117" s="20">
        <v>22.292000000000002</v>
      </c>
      <c r="H117" s="20">
        <v>22.292000000000002</v>
      </c>
      <c r="I117" s="4" t="s">
        <v>252</v>
      </c>
      <c r="K117" s="3">
        <v>0.72361111111111109</v>
      </c>
    </row>
    <row r="118" spans="1:12" x14ac:dyDescent="0.25">
      <c r="A118">
        <v>20</v>
      </c>
      <c r="B118" t="s">
        <v>123</v>
      </c>
      <c r="C118" t="s">
        <v>154</v>
      </c>
      <c r="D118" s="6" t="s">
        <v>131</v>
      </c>
      <c r="E118" s="4"/>
      <c r="F118" s="20">
        <v>21.027000000000001</v>
      </c>
      <c r="G118" s="20">
        <v>22.762</v>
      </c>
      <c r="H118" s="20">
        <v>22.762</v>
      </c>
      <c r="I118" s="4" t="s">
        <v>252</v>
      </c>
      <c r="K118" s="3">
        <v>0.54861111111111105</v>
      </c>
    </row>
    <row r="119" spans="1:12" x14ac:dyDescent="0.25">
      <c r="A119">
        <v>21</v>
      </c>
      <c r="B119" t="s">
        <v>123</v>
      </c>
      <c r="C119" t="s">
        <v>153</v>
      </c>
      <c r="D119" s="6" t="s">
        <v>131</v>
      </c>
      <c r="E119" s="4"/>
      <c r="F119" s="20">
        <v>18.321999999999999</v>
      </c>
      <c r="G119" s="20">
        <v>22.934999999999999</v>
      </c>
      <c r="H119" s="20">
        <v>22.934999999999999</v>
      </c>
      <c r="I119" s="4" t="s">
        <v>252</v>
      </c>
      <c r="K119" s="3">
        <v>0.52638888888888891</v>
      </c>
      <c r="L119" s="3">
        <v>0.54027777777777775</v>
      </c>
    </row>
    <row r="120" spans="1:12" x14ac:dyDescent="0.25">
      <c r="A120">
        <v>22</v>
      </c>
      <c r="B120" t="s">
        <v>123</v>
      </c>
      <c r="C120" t="s">
        <v>165</v>
      </c>
      <c r="D120" s="6" t="s">
        <v>131</v>
      </c>
      <c r="E120" s="4" t="s">
        <v>129</v>
      </c>
      <c r="F120" s="20">
        <v>26.44</v>
      </c>
      <c r="G120" s="20">
        <v>17.196000000000002</v>
      </c>
      <c r="H120" s="20">
        <v>26.44</v>
      </c>
      <c r="I120" s="4" t="s">
        <v>252</v>
      </c>
      <c r="K120" s="3">
        <v>0.60763888888888895</v>
      </c>
    </row>
    <row r="121" spans="1:12" x14ac:dyDescent="0.25">
      <c r="A121">
        <v>23</v>
      </c>
      <c r="B121" t="s">
        <v>124</v>
      </c>
      <c r="C121" t="s">
        <v>194</v>
      </c>
      <c r="D121" s="6" t="s">
        <v>131</v>
      </c>
      <c r="E121" s="4" t="s">
        <v>129</v>
      </c>
      <c r="F121" s="20">
        <v>33.770000000000003</v>
      </c>
      <c r="G121" s="20">
        <v>16.678999999999998</v>
      </c>
      <c r="H121" s="20">
        <v>33.770000000000003</v>
      </c>
      <c r="I121" s="4" t="s">
        <v>252</v>
      </c>
      <c r="K121" s="3">
        <v>0.40486111111111112</v>
      </c>
    </row>
    <row r="122" spans="1:12" x14ac:dyDescent="0.25">
      <c r="A122">
        <v>24</v>
      </c>
      <c r="B122" t="s">
        <v>123</v>
      </c>
      <c r="C122" t="s">
        <v>203</v>
      </c>
      <c r="D122" s="6" t="s">
        <v>131</v>
      </c>
      <c r="E122" s="4"/>
      <c r="F122" s="20" t="s">
        <v>251</v>
      </c>
      <c r="G122" s="20" t="s">
        <v>251</v>
      </c>
      <c r="H122" s="20" t="s">
        <v>251</v>
      </c>
      <c r="I122" s="4" t="s">
        <v>251</v>
      </c>
      <c r="J122" t="s">
        <v>250</v>
      </c>
      <c r="K122" s="3">
        <v>0.43611111111111112</v>
      </c>
    </row>
    <row r="123" spans="1:12" x14ac:dyDescent="0.25">
      <c r="A123">
        <v>25</v>
      </c>
      <c r="B123" t="s">
        <v>123</v>
      </c>
      <c r="C123" t="s">
        <v>210</v>
      </c>
      <c r="D123" s="6" t="s">
        <v>131</v>
      </c>
      <c r="E123" s="4" t="s">
        <v>129</v>
      </c>
      <c r="F123" s="20" t="s">
        <v>251</v>
      </c>
      <c r="G123" s="20" t="s">
        <v>251</v>
      </c>
      <c r="H123" s="20" t="s">
        <v>251</v>
      </c>
      <c r="I123" s="4" t="s">
        <v>251</v>
      </c>
      <c r="J123" s="20" t="s">
        <v>250</v>
      </c>
      <c r="K123" s="3">
        <v>0.53263888888888888</v>
      </c>
    </row>
    <row r="124" spans="1:12" x14ac:dyDescent="0.25">
      <c r="A124">
        <v>26</v>
      </c>
      <c r="B124" t="s">
        <v>123</v>
      </c>
      <c r="C124" t="s">
        <v>168</v>
      </c>
      <c r="D124" s="6" t="s">
        <v>131</v>
      </c>
      <c r="E124" s="4"/>
      <c r="F124" s="20" t="s">
        <v>251</v>
      </c>
      <c r="G124" s="20" t="s">
        <v>251</v>
      </c>
      <c r="H124" s="20" t="s">
        <v>251</v>
      </c>
      <c r="I124" s="4" t="s">
        <v>251</v>
      </c>
      <c r="J124" s="20" t="s">
        <v>250</v>
      </c>
      <c r="K124" s="3">
        <v>0.63263888888888886</v>
      </c>
    </row>
    <row r="125" spans="1:12" x14ac:dyDescent="0.25">
      <c r="A125">
        <v>27</v>
      </c>
      <c r="B125" t="s">
        <v>123</v>
      </c>
      <c r="C125" t="s">
        <v>169</v>
      </c>
      <c r="D125" s="6" t="s">
        <v>131</v>
      </c>
      <c r="E125" s="4"/>
      <c r="F125" s="20">
        <v>23.311</v>
      </c>
      <c r="G125" s="20" t="s">
        <v>251</v>
      </c>
      <c r="H125" s="20" t="s">
        <v>251</v>
      </c>
      <c r="I125" s="4" t="s">
        <v>251</v>
      </c>
      <c r="J125" s="20" t="s">
        <v>262</v>
      </c>
      <c r="K125" s="3">
        <v>0.63888888888888895</v>
      </c>
    </row>
    <row r="126" spans="1:12" x14ac:dyDescent="0.25">
      <c r="A126">
        <v>28</v>
      </c>
      <c r="B126" t="s">
        <v>123</v>
      </c>
      <c r="C126" t="s">
        <v>152</v>
      </c>
      <c r="D126" s="6" t="s">
        <v>131</v>
      </c>
      <c r="E126" s="4"/>
      <c r="F126" s="20">
        <v>28.977</v>
      </c>
      <c r="G126" s="20" t="s">
        <v>251</v>
      </c>
      <c r="H126" s="20" t="s">
        <v>251</v>
      </c>
      <c r="I126" s="4" t="s">
        <v>251</v>
      </c>
      <c r="J126" s="20" t="s">
        <v>265</v>
      </c>
      <c r="K126" s="3">
        <v>0.67638888888888893</v>
      </c>
    </row>
    <row r="127" spans="1:12" x14ac:dyDescent="0.25">
      <c r="A127">
        <v>29</v>
      </c>
      <c r="B127" t="s">
        <v>123</v>
      </c>
      <c r="C127" t="s">
        <v>177</v>
      </c>
      <c r="D127" s="6" t="s">
        <v>131</v>
      </c>
      <c r="E127" s="4"/>
      <c r="F127" s="20" t="s">
        <v>251</v>
      </c>
      <c r="G127" s="20" t="s">
        <v>251</v>
      </c>
      <c r="H127" s="20" t="s">
        <v>251</v>
      </c>
      <c r="I127" s="4" t="s">
        <v>251</v>
      </c>
      <c r="J127" s="20" t="s">
        <v>267</v>
      </c>
      <c r="K127" s="3">
        <v>0.68611111111111101</v>
      </c>
    </row>
    <row r="128" spans="1:12" x14ac:dyDescent="0.25">
      <c r="A128">
        <v>30</v>
      </c>
      <c r="B128" t="s">
        <v>123</v>
      </c>
      <c r="C128" t="s">
        <v>178</v>
      </c>
      <c r="D128" s="6" t="s">
        <v>131</v>
      </c>
      <c r="E128" s="4"/>
      <c r="F128" s="20" t="s">
        <v>251</v>
      </c>
      <c r="G128" s="20" t="s">
        <v>251</v>
      </c>
      <c r="H128" s="20" t="s">
        <v>251</v>
      </c>
      <c r="I128" s="4" t="s">
        <v>251</v>
      </c>
      <c r="J128" s="20" t="s">
        <v>268</v>
      </c>
      <c r="K128" s="3">
        <v>0.68888888888888899</v>
      </c>
    </row>
    <row r="129" spans="1:11" x14ac:dyDescent="0.25">
      <c r="A129">
        <v>31</v>
      </c>
      <c r="B129" t="s">
        <v>123</v>
      </c>
      <c r="C129" t="s">
        <v>175</v>
      </c>
      <c r="D129" s="6" t="s">
        <v>131</v>
      </c>
      <c r="E129" s="4"/>
      <c r="F129" s="20" t="s">
        <v>251</v>
      </c>
      <c r="G129" s="20" t="s">
        <v>251</v>
      </c>
      <c r="H129" s="20" t="s">
        <v>251</v>
      </c>
      <c r="I129" s="4" t="s">
        <v>251</v>
      </c>
      <c r="J129" s="20" t="s">
        <v>250</v>
      </c>
      <c r="K129" s="3">
        <v>0.69861111111111107</v>
      </c>
    </row>
    <row r="130" spans="1:11" x14ac:dyDescent="0.25">
      <c r="A130">
        <v>32</v>
      </c>
      <c r="B130" t="s">
        <v>123</v>
      </c>
      <c r="C130" t="s">
        <v>231</v>
      </c>
      <c r="D130" s="6" t="s">
        <v>131</v>
      </c>
      <c r="E130" s="4"/>
      <c r="F130" s="20" t="s">
        <v>251</v>
      </c>
      <c r="G130" s="20" t="s">
        <v>251</v>
      </c>
      <c r="H130" s="20" t="s">
        <v>251</v>
      </c>
      <c r="I130" s="4" t="s">
        <v>251</v>
      </c>
      <c r="J130" s="20" t="s">
        <v>250</v>
      </c>
      <c r="K130" s="3">
        <v>0.71736111111111101</v>
      </c>
    </row>
    <row r="131" spans="1:11" x14ac:dyDescent="0.25">
      <c r="A131">
        <v>33</v>
      </c>
      <c r="B131" t="s">
        <v>123</v>
      </c>
      <c r="C131" t="s">
        <v>233</v>
      </c>
      <c r="D131" s="6" t="s">
        <v>131</v>
      </c>
      <c r="E131" s="4"/>
      <c r="F131" s="20" t="s">
        <v>251</v>
      </c>
      <c r="G131" s="20" t="s">
        <v>251</v>
      </c>
      <c r="H131" s="20" t="s">
        <v>251</v>
      </c>
      <c r="I131" s="4" t="s">
        <v>251</v>
      </c>
      <c r="J131" s="20" t="s">
        <v>250</v>
      </c>
      <c r="K131" s="3">
        <v>0.75486111111111109</v>
      </c>
    </row>
  </sheetData>
  <sortState ref="A3:L124">
    <sortCondition ref="D3:D124"/>
    <sortCondition ref="I3:I124"/>
    <sortCondition ref="H3:H124"/>
  </sortState>
  <mergeCells count="2">
    <mergeCell ref="A1:K1"/>
    <mergeCell ref="A97:K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127"/>
  <sheetViews>
    <sheetView zoomScale="150" zoomScaleNormal="150" workbookViewId="0">
      <pane ySplit="2" topLeftCell="A3" activePane="bottomLeft" state="frozen"/>
      <selection pane="bottomLeft" activeCell="C133" sqref="C133"/>
    </sheetView>
  </sheetViews>
  <sheetFormatPr defaultRowHeight="15" x14ac:dyDescent="0.25"/>
  <cols>
    <col min="3" max="3" width="27.5703125" customWidth="1"/>
    <col min="4" max="4" width="11.28515625" style="4" customWidth="1"/>
    <col min="5" max="5" width="9.140625" style="4"/>
    <col min="6" max="7" width="9.140625" style="20"/>
    <col min="8" max="8" width="11.28515625" style="20" customWidth="1"/>
    <col min="9" max="9" width="11.5703125" style="4" customWidth="1"/>
    <col min="10" max="10" width="11.85546875" customWidth="1"/>
  </cols>
  <sheetData>
    <row r="1" spans="1:20" ht="18.75" x14ac:dyDescent="0.3">
      <c r="A1" s="13" t="s">
        <v>198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0"/>
      <c r="M1" s="10"/>
      <c r="N1" s="10"/>
      <c r="O1" s="11"/>
      <c r="P1" s="11"/>
      <c r="Q1" s="11"/>
      <c r="R1" s="11"/>
      <c r="S1" s="11"/>
      <c r="T1" s="11"/>
    </row>
    <row r="2" spans="1:20" x14ac:dyDescent="0.25">
      <c r="A2" s="7" t="s">
        <v>125</v>
      </c>
      <c r="B2" s="7" t="s">
        <v>189</v>
      </c>
      <c r="C2" s="7" t="s">
        <v>188</v>
      </c>
      <c r="D2" s="8" t="s">
        <v>190</v>
      </c>
      <c r="E2" s="9" t="s">
        <v>126</v>
      </c>
      <c r="F2" s="19" t="s">
        <v>237</v>
      </c>
      <c r="G2" s="19" t="s">
        <v>238</v>
      </c>
      <c r="H2" s="19" t="s">
        <v>239</v>
      </c>
      <c r="I2" s="9" t="s">
        <v>240</v>
      </c>
      <c r="J2" s="7" t="s">
        <v>241</v>
      </c>
      <c r="K2" s="7" t="s">
        <v>127</v>
      </c>
      <c r="L2" s="12"/>
      <c r="M2" s="12"/>
      <c r="N2" s="12"/>
      <c r="O2" s="11"/>
      <c r="P2" s="11"/>
      <c r="Q2" s="11"/>
      <c r="R2" s="11"/>
      <c r="S2" s="11"/>
      <c r="T2" s="11"/>
    </row>
    <row r="3" spans="1:20" x14ac:dyDescent="0.25">
      <c r="A3">
        <v>0</v>
      </c>
      <c r="B3" t="s">
        <v>123</v>
      </c>
      <c r="C3" t="s">
        <v>196</v>
      </c>
      <c r="D3" s="4" t="s">
        <v>128</v>
      </c>
      <c r="F3" s="20" t="s">
        <v>251</v>
      </c>
      <c r="G3" s="20" t="s">
        <v>251</v>
      </c>
      <c r="H3" s="20" t="s">
        <v>251</v>
      </c>
      <c r="I3" s="4" t="s">
        <v>251</v>
      </c>
      <c r="J3" t="s">
        <v>250</v>
      </c>
      <c r="K3" s="3">
        <v>0.38541666666666669</v>
      </c>
    </row>
    <row r="4" spans="1:20" x14ac:dyDescent="0.25">
      <c r="A4">
        <v>1</v>
      </c>
      <c r="B4" t="s">
        <v>123</v>
      </c>
      <c r="C4" t="s">
        <v>245</v>
      </c>
      <c r="D4" s="4" t="s">
        <v>128</v>
      </c>
      <c r="E4" s="4" t="s">
        <v>129</v>
      </c>
      <c r="F4" s="20">
        <v>15.349</v>
      </c>
      <c r="G4" s="20">
        <v>14.212</v>
      </c>
      <c r="H4" s="20">
        <v>15.349</v>
      </c>
      <c r="I4" s="4" t="s">
        <v>252</v>
      </c>
      <c r="K4" s="3">
        <v>0.3888888888888889</v>
      </c>
    </row>
    <row r="5" spans="1:20" x14ac:dyDescent="0.25">
      <c r="A5">
        <v>2</v>
      </c>
      <c r="B5" t="s">
        <v>124</v>
      </c>
      <c r="C5" t="s">
        <v>194</v>
      </c>
      <c r="D5" s="4" t="s">
        <v>128</v>
      </c>
      <c r="F5" s="20">
        <v>16.03</v>
      </c>
      <c r="G5" s="20">
        <v>16.119</v>
      </c>
      <c r="H5" s="20">
        <v>16.119</v>
      </c>
      <c r="I5" s="4" t="s">
        <v>252</v>
      </c>
      <c r="K5" s="3">
        <v>0.39166666666666666</v>
      </c>
    </row>
    <row r="6" spans="1:20" x14ac:dyDescent="0.25">
      <c r="A6">
        <v>3</v>
      </c>
      <c r="B6" t="s">
        <v>123</v>
      </c>
      <c r="C6" t="s">
        <v>130</v>
      </c>
      <c r="D6" s="6" t="s">
        <v>131</v>
      </c>
      <c r="F6" s="20">
        <v>18.715</v>
      </c>
      <c r="G6" s="20">
        <v>18.943999999999999</v>
      </c>
      <c r="H6" s="20">
        <v>18.943999999999999</v>
      </c>
      <c r="I6" s="4" t="s">
        <v>252</v>
      </c>
      <c r="K6" s="3">
        <v>0.39513888888888887</v>
      </c>
    </row>
    <row r="7" spans="1:20" x14ac:dyDescent="0.25">
      <c r="A7">
        <v>4</v>
      </c>
      <c r="B7" t="s">
        <v>123</v>
      </c>
      <c r="C7" t="s">
        <v>132</v>
      </c>
      <c r="D7" s="4" t="s">
        <v>128</v>
      </c>
      <c r="F7" s="20" t="s">
        <v>251</v>
      </c>
      <c r="G7" s="20" t="s">
        <v>251</v>
      </c>
      <c r="H7" s="20" t="s">
        <v>251</v>
      </c>
      <c r="I7" s="4" t="s">
        <v>251</v>
      </c>
      <c r="J7" s="20" t="s">
        <v>253</v>
      </c>
      <c r="K7" s="3">
        <v>0.3979166666666667</v>
      </c>
    </row>
    <row r="8" spans="1:20" x14ac:dyDescent="0.25">
      <c r="A8">
        <v>5</v>
      </c>
      <c r="B8" t="s">
        <v>123</v>
      </c>
      <c r="C8" t="s">
        <v>197</v>
      </c>
      <c r="D8" s="4" t="s">
        <v>128</v>
      </c>
      <c r="E8" s="4" t="s">
        <v>129</v>
      </c>
      <c r="F8" s="20">
        <v>14.768000000000001</v>
      </c>
      <c r="G8" s="20">
        <v>29.285</v>
      </c>
      <c r="H8" s="20">
        <v>29.285</v>
      </c>
      <c r="I8" s="4" t="s">
        <v>252</v>
      </c>
      <c r="K8" s="3">
        <v>0.40138888888888885</v>
      </c>
      <c r="L8" s="3">
        <v>0.4055555555555555</v>
      </c>
    </row>
    <row r="9" spans="1:20" x14ac:dyDescent="0.25">
      <c r="A9">
        <v>6</v>
      </c>
      <c r="B9" t="s">
        <v>124</v>
      </c>
      <c r="C9" t="s">
        <v>194</v>
      </c>
      <c r="D9" s="6" t="s">
        <v>131</v>
      </c>
      <c r="E9" s="4" t="s">
        <v>129</v>
      </c>
      <c r="F9" s="20">
        <v>33.770000000000003</v>
      </c>
      <c r="G9" s="20">
        <v>16.678999999999998</v>
      </c>
      <c r="H9" s="20">
        <v>33.770000000000003</v>
      </c>
      <c r="I9" s="4" t="s">
        <v>252</v>
      </c>
      <c r="K9" s="3">
        <v>0.40486111111111112</v>
      </c>
    </row>
    <row r="10" spans="1:20" x14ac:dyDescent="0.25">
      <c r="A10">
        <v>7</v>
      </c>
      <c r="B10" t="s">
        <v>123</v>
      </c>
      <c r="C10" t="s">
        <v>195</v>
      </c>
      <c r="D10" s="4" t="s">
        <v>128</v>
      </c>
      <c r="F10" s="20" t="s">
        <v>251</v>
      </c>
      <c r="G10" s="20">
        <v>15.75</v>
      </c>
      <c r="H10" s="20" t="s">
        <v>251</v>
      </c>
      <c r="I10" s="4" t="s">
        <v>251</v>
      </c>
      <c r="J10" t="s">
        <v>254</v>
      </c>
      <c r="K10" s="3">
        <v>0.40763888888888888</v>
      </c>
      <c r="L10" s="3">
        <v>0.41388888888888892</v>
      </c>
    </row>
    <row r="11" spans="1:20" x14ac:dyDescent="0.25">
      <c r="A11">
        <v>8</v>
      </c>
      <c r="B11" t="s">
        <v>123</v>
      </c>
      <c r="C11" t="s">
        <v>133</v>
      </c>
      <c r="D11" s="6" t="s">
        <v>131</v>
      </c>
      <c r="E11" s="4" t="s">
        <v>129</v>
      </c>
      <c r="F11" s="20">
        <v>18.5</v>
      </c>
      <c r="G11" s="20">
        <v>17.666</v>
      </c>
      <c r="H11" s="20">
        <v>18.5</v>
      </c>
      <c r="I11" s="4" t="s">
        <v>252</v>
      </c>
      <c r="K11" s="3">
        <v>0.41111111111111115</v>
      </c>
    </row>
    <row r="12" spans="1:20" x14ac:dyDescent="0.25">
      <c r="A12">
        <v>9</v>
      </c>
      <c r="B12" t="s">
        <v>123</v>
      </c>
      <c r="C12" t="s">
        <v>199</v>
      </c>
      <c r="D12" s="4" t="s">
        <v>128</v>
      </c>
      <c r="E12" s="4" t="s">
        <v>129</v>
      </c>
      <c r="F12" s="20">
        <v>14.728999999999999</v>
      </c>
      <c r="G12" s="20">
        <v>17.05</v>
      </c>
      <c r="H12" s="20">
        <v>17.05</v>
      </c>
      <c r="I12" s="4" t="s">
        <v>252</v>
      </c>
      <c r="K12" s="3">
        <v>0.41388888888888892</v>
      </c>
      <c r="L12" s="3">
        <v>0.42083333333333334</v>
      </c>
    </row>
    <row r="13" spans="1:20" x14ac:dyDescent="0.25">
      <c r="A13">
        <v>10</v>
      </c>
      <c r="B13" t="s">
        <v>123</v>
      </c>
      <c r="C13" t="s">
        <v>134</v>
      </c>
      <c r="D13" s="4" t="s">
        <v>128</v>
      </c>
      <c r="F13" s="20">
        <v>23.292999999999999</v>
      </c>
      <c r="G13" s="20" t="s">
        <v>251</v>
      </c>
      <c r="H13" s="20" t="s">
        <v>251</v>
      </c>
      <c r="I13" s="4" t="s">
        <v>251</v>
      </c>
      <c r="J13" t="s">
        <v>254</v>
      </c>
      <c r="K13" s="3">
        <v>0.41736111111111113</v>
      </c>
    </row>
    <row r="14" spans="1:20" x14ac:dyDescent="0.25">
      <c r="A14">
        <v>11</v>
      </c>
      <c r="B14" t="s">
        <v>123</v>
      </c>
      <c r="C14" t="s">
        <v>200</v>
      </c>
      <c r="D14" s="4" t="s">
        <v>128</v>
      </c>
      <c r="F14" s="20">
        <v>15.326000000000001</v>
      </c>
      <c r="G14" s="20">
        <v>14.744</v>
      </c>
      <c r="H14" s="20">
        <v>15.326000000000001</v>
      </c>
      <c r="I14" s="4" t="s">
        <v>252</v>
      </c>
      <c r="K14" s="3">
        <v>0.4201388888888889</v>
      </c>
    </row>
    <row r="15" spans="1:20" x14ac:dyDescent="0.25">
      <c r="A15">
        <v>12</v>
      </c>
      <c r="B15" t="s">
        <v>123</v>
      </c>
      <c r="C15" t="s">
        <v>201</v>
      </c>
      <c r="D15" s="4" t="s">
        <v>128</v>
      </c>
      <c r="F15" s="20">
        <v>14.005000000000001</v>
      </c>
      <c r="G15" s="20">
        <v>16.809999999999999</v>
      </c>
      <c r="H15" s="20">
        <v>16.809999999999999</v>
      </c>
      <c r="I15" s="4" t="s">
        <v>252</v>
      </c>
      <c r="K15" s="3">
        <v>0.4236111111111111</v>
      </c>
    </row>
    <row r="16" spans="1:20" x14ac:dyDescent="0.25">
      <c r="A16">
        <v>13</v>
      </c>
      <c r="B16" t="s">
        <v>123</v>
      </c>
      <c r="C16" t="s">
        <v>135</v>
      </c>
      <c r="D16" s="4" t="s">
        <v>128</v>
      </c>
      <c r="E16" s="4" t="s">
        <v>129</v>
      </c>
      <c r="F16" s="20">
        <v>13.738</v>
      </c>
      <c r="G16" s="20">
        <v>13.808</v>
      </c>
      <c r="H16" s="20">
        <v>13.808</v>
      </c>
      <c r="I16" s="4" t="s">
        <v>252</v>
      </c>
      <c r="K16" s="3">
        <v>0.42638888888888887</v>
      </c>
      <c r="L16" s="3">
        <v>0.42083333333333334</v>
      </c>
    </row>
    <row r="17" spans="1:12" x14ac:dyDescent="0.25">
      <c r="A17">
        <v>14</v>
      </c>
      <c r="B17" t="s">
        <v>123</v>
      </c>
      <c r="C17" t="s">
        <v>136</v>
      </c>
      <c r="D17" s="4" t="s">
        <v>128</v>
      </c>
      <c r="F17" s="20">
        <v>15.646000000000001</v>
      </c>
      <c r="G17" s="20">
        <v>14.6</v>
      </c>
      <c r="H17" s="20">
        <v>15.646000000000001</v>
      </c>
      <c r="I17" s="4" t="s">
        <v>252</v>
      </c>
      <c r="K17" s="3">
        <v>0.42986111111111108</v>
      </c>
    </row>
    <row r="18" spans="1:12" x14ac:dyDescent="0.25">
      <c r="A18">
        <v>15</v>
      </c>
      <c r="B18" t="s">
        <v>123</v>
      </c>
      <c r="C18" t="s">
        <v>202</v>
      </c>
      <c r="D18" s="4" t="s">
        <v>128</v>
      </c>
      <c r="E18" s="4" t="s">
        <v>129</v>
      </c>
      <c r="F18" s="20">
        <v>14.375</v>
      </c>
      <c r="G18" s="20">
        <v>14.827</v>
      </c>
      <c r="H18" s="20">
        <v>14.827</v>
      </c>
      <c r="I18" s="4" t="s">
        <v>252</v>
      </c>
      <c r="K18" s="3">
        <v>0.43263888888888885</v>
      </c>
    </row>
    <row r="19" spans="1:12" x14ac:dyDescent="0.25">
      <c r="A19">
        <v>16</v>
      </c>
      <c r="B19" t="s">
        <v>123</v>
      </c>
      <c r="C19" t="s">
        <v>203</v>
      </c>
      <c r="D19" s="6" t="s">
        <v>131</v>
      </c>
      <c r="F19" s="20" t="s">
        <v>251</v>
      </c>
      <c r="G19" s="20" t="s">
        <v>251</v>
      </c>
      <c r="H19" s="20" t="s">
        <v>251</v>
      </c>
      <c r="I19" s="4" t="s">
        <v>251</v>
      </c>
      <c r="J19" t="s">
        <v>250</v>
      </c>
      <c r="K19" s="3">
        <v>0.43611111111111112</v>
      </c>
    </row>
    <row r="20" spans="1:12" x14ac:dyDescent="0.25">
      <c r="A20">
        <v>17</v>
      </c>
      <c r="B20" t="s">
        <v>124</v>
      </c>
      <c r="C20" t="s">
        <v>137</v>
      </c>
      <c r="D20" s="4" t="s">
        <v>128</v>
      </c>
      <c r="E20" s="4" t="s">
        <v>129</v>
      </c>
      <c r="F20" s="20" t="s">
        <v>251</v>
      </c>
      <c r="G20" s="20" t="s">
        <v>251</v>
      </c>
      <c r="H20" s="20" t="s">
        <v>251</v>
      </c>
      <c r="I20" s="4" t="s">
        <v>251</v>
      </c>
      <c r="J20" s="20" t="s">
        <v>255</v>
      </c>
      <c r="K20" s="3">
        <v>0.43888888888888888</v>
      </c>
    </row>
    <row r="21" spans="1:12" x14ac:dyDescent="0.25">
      <c r="A21">
        <v>18</v>
      </c>
      <c r="B21" t="s">
        <v>123</v>
      </c>
      <c r="C21" t="s">
        <v>204</v>
      </c>
      <c r="D21" s="4" t="s">
        <v>128</v>
      </c>
      <c r="E21" s="4" t="s">
        <v>129</v>
      </c>
      <c r="F21" s="20">
        <v>15.481</v>
      </c>
      <c r="G21" s="20">
        <v>15.207000000000001</v>
      </c>
      <c r="H21" s="20">
        <v>15.481</v>
      </c>
      <c r="I21" s="4" t="s">
        <v>252</v>
      </c>
      <c r="K21" s="3">
        <v>0.44236111111111115</v>
      </c>
    </row>
    <row r="22" spans="1:12" x14ac:dyDescent="0.25">
      <c r="A22">
        <v>19</v>
      </c>
      <c r="B22" t="s">
        <v>123</v>
      </c>
      <c r="C22" t="s">
        <v>138</v>
      </c>
      <c r="D22" s="6" t="s">
        <v>131</v>
      </c>
      <c r="F22" s="20">
        <v>18.324999999999999</v>
      </c>
      <c r="G22" s="20">
        <v>19.363</v>
      </c>
      <c r="H22" s="20">
        <v>19.363</v>
      </c>
      <c r="I22" s="4" t="s">
        <v>252</v>
      </c>
      <c r="K22" s="3">
        <v>0.44513888888888892</v>
      </c>
    </row>
    <row r="23" spans="1:12" x14ac:dyDescent="0.25">
      <c r="A23">
        <v>20</v>
      </c>
      <c r="B23" t="s">
        <v>123</v>
      </c>
      <c r="C23" t="s">
        <v>139</v>
      </c>
      <c r="D23" s="4" t="s">
        <v>128</v>
      </c>
      <c r="F23" s="20">
        <v>18.978000000000002</v>
      </c>
      <c r="G23" s="20">
        <v>19.004999999999999</v>
      </c>
      <c r="H23" s="20">
        <v>19.004999999999999</v>
      </c>
      <c r="I23" s="4" t="s">
        <v>252</v>
      </c>
      <c r="K23" s="3">
        <v>0.44861111111111113</v>
      </c>
    </row>
    <row r="24" spans="1:12" x14ac:dyDescent="0.25">
      <c r="A24">
        <v>21</v>
      </c>
      <c r="B24" t="s">
        <v>123</v>
      </c>
      <c r="C24" t="s">
        <v>140</v>
      </c>
      <c r="D24" s="4" t="s">
        <v>128</v>
      </c>
      <c r="F24" s="20" t="s">
        <v>251</v>
      </c>
      <c r="G24" s="20">
        <v>14.331</v>
      </c>
      <c r="H24" s="20" t="s">
        <v>251</v>
      </c>
      <c r="I24" s="4" t="s">
        <v>251</v>
      </c>
      <c r="J24" s="20" t="s">
        <v>256</v>
      </c>
      <c r="K24" s="3">
        <v>0.4513888888888889</v>
      </c>
      <c r="L24" s="3">
        <v>0.47638888888888892</v>
      </c>
    </row>
    <row r="25" spans="1:12" x14ac:dyDescent="0.25">
      <c r="A25">
        <v>22</v>
      </c>
      <c r="B25" t="s">
        <v>123</v>
      </c>
      <c r="C25" t="s">
        <v>205</v>
      </c>
      <c r="D25" s="4" t="s">
        <v>128</v>
      </c>
      <c r="E25" s="4" t="s">
        <v>129</v>
      </c>
      <c r="F25" s="20">
        <v>15.103</v>
      </c>
      <c r="G25" s="20">
        <v>14.07</v>
      </c>
      <c r="H25" s="20">
        <v>15.103</v>
      </c>
      <c r="I25" s="4" t="s">
        <v>252</v>
      </c>
      <c r="K25" s="3">
        <v>0.4548611111111111</v>
      </c>
    </row>
    <row r="26" spans="1:12" x14ac:dyDescent="0.25">
      <c r="A26">
        <v>23</v>
      </c>
      <c r="B26" t="s">
        <v>123</v>
      </c>
      <c r="C26" t="s">
        <v>141</v>
      </c>
      <c r="D26" s="6" t="s">
        <v>131</v>
      </c>
      <c r="E26" s="4" t="s">
        <v>129</v>
      </c>
      <c r="F26" s="20">
        <v>20.451000000000001</v>
      </c>
      <c r="G26" s="20">
        <v>18.728999999999999</v>
      </c>
      <c r="H26" s="20">
        <v>20.451000000000001</v>
      </c>
      <c r="I26" s="4" t="s">
        <v>252</v>
      </c>
      <c r="K26" s="3">
        <v>0.45763888888888887</v>
      </c>
      <c r="L26" s="3">
        <v>0.46249999999999997</v>
      </c>
    </row>
    <row r="27" spans="1:12" x14ac:dyDescent="0.25">
      <c r="A27">
        <v>24</v>
      </c>
      <c r="B27" t="s">
        <v>123</v>
      </c>
      <c r="C27" t="s">
        <v>138</v>
      </c>
      <c r="D27" s="4" t="s">
        <v>128</v>
      </c>
      <c r="F27" s="20">
        <v>14.114000000000001</v>
      </c>
      <c r="G27" s="20">
        <v>15.233000000000001</v>
      </c>
      <c r="H27" s="20">
        <v>15.233000000000001</v>
      </c>
      <c r="I27" s="4" t="s">
        <v>252</v>
      </c>
      <c r="K27" s="3">
        <v>0.46111111111111108</v>
      </c>
    </row>
    <row r="28" spans="1:12" x14ac:dyDescent="0.25">
      <c r="A28">
        <v>25</v>
      </c>
      <c r="B28" t="s">
        <v>124</v>
      </c>
      <c r="C28" t="s">
        <v>206</v>
      </c>
      <c r="D28" s="4" t="s">
        <v>128</v>
      </c>
      <c r="E28" s="4" t="s">
        <v>129</v>
      </c>
      <c r="F28" s="20">
        <v>14.334</v>
      </c>
      <c r="G28" s="20">
        <v>16.588000000000001</v>
      </c>
      <c r="H28" s="20">
        <v>16.588000000000001</v>
      </c>
      <c r="I28" s="4" t="s">
        <v>252</v>
      </c>
      <c r="K28" s="3">
        <v>0.46388888888888885</v>
      </c>
    </row>
    <row r="29" spans="1:12" x14ac:dyDescent="0.25">
      <c r="A29">
        <v>26</v>
      </c>
      <c r="B29" t="s">
        <v>124</v>
      </c>
      <c r="C29" t="s">
        <v>191</v>
      </c>
      <c r="D29" s="4" t="s">
        <v>128</v>
      </c>
      <c r="E29" s="4" t="s">
        <v>129</v>
      </c>
      <c r="F29" s="20">
        <v>14.628</v>
      </c>
      <c r="G29" s="20">
        <v>15.935</v>
      </c>
      <c r="H29" s="20">
        <v>15.935</v>
      </c>
      <c r="I29" s="4" t="s">
        <v>252</v>
      </c>
      <c r="K29" s="3">
        <v>0.46736111111111112</v>
      </c>
    </row>
    <row r="30" spans="1:12" x14ac:dyDescent="0.25">
      <c r="A30">
        <v>27</v>
      </c>
      <c r="B30" t="s">
        <v>123</v>
      </c>
      <c r="C30" t="s">
        <v>142</v>
      </c>
      <c r="D30" s="6" t="s">
        <v>131</v>
      </c>
      <c r="E30" s="4" t="s">
        <v>129</v>
      </c>
      <c r="F30" s="20">
        <v>17.756</v>
      </c>
      <c r="G30" s="20">
        <v>17.587</v>
      </c>
      <c r="H30" s="20">
        <v>17.756</v>
      </c>
      <c r="I30" s="4" t="s">
        <v>252</v>
      </c>
      <c r="K30" s="3">
        <v>0.47013888888888888</v>
      </c>
      <c r="L30" s="3">
        <v>0.47916666666666669</v>
      </c>
    </row>
    <row r="31" spans="1:12" x14ac:dyDescent="0.25">
      <c r="A31">
        <v>28</v>
      </c>
      <c r="B31" t="s">
        <v>123</v>
      </c>
      <c r="C31" t="s">
        <v>141</v>
      </c>
      <c r="D31" s="4" t="s">
        <v>128</v>
      </c>
      <c r="E31" s="4" t="s">
        <v>129</v>
      </c>
      <c r="F31" s="20" t="s">
        <v>251</v>
      </c>
      <c r="G31" s="20" t="s">
        <v>251</v>
      </c>
      <c r="H31" s="20" t="s">
        <v>251</v>
      </c>
      <c r="I31" s="4" t="s">
        <v>251</v>
      </c>
      <c r="J31" s="20" t="s">
        <v>257</v>
      </c>
      <c r="K31" s="3">
        <v>0.47361111111111115</v>
      </c>
    </row>
    <row r="32" spans="1:12" x14ac:dyDescent="0.25">
      <c r="A32">
        <v>29</v>
      </c>
      <c r="B32" t="s">
        <v>123</v>
      </c>
      <c r="C32" t="s">
        <v>143</v>
      </c>
      <c r="D32" s="4" t="s">
        <v>128</v>
      </c>
      <c r="F32" s="20">
        <v>18.838000000000001</v>
      </c>
      <c r="G32" s="20">
        <v>17.082999999999998</v>
      </c>
      <c r="H32" s="20" t="s">
        <v>258</v>
      </c>
      <c r="I32" s="4" t="s">
        <v>251</v>
      </c>
      <c r="J32" t="s">
        <v>259</v>
      </c>
      <c r="K32" s="3">
        <v>0.47638888888888892</v>
      </c>
    </row>
    <row r="33" spans="1:15" x14ac:dyDescent="0.25">
      <c r="A33">
        <v>30</v>
      </c>
      <c r="B33" t="s">
        <v>123</v>
      </c>
      <c r="C33" t="s">
        <v>144</v>
      </c>
      <c r="D33" s="4" t="s">
        <v>128</v>
      </c>
      <c r="E33" s="4" t="s">
        <v>129</v>
      </c>
      <c r="F33" s="20">
        <v>19.433</v>
      </c>
      <c r="G33" s="20" t="s">
        <v>251</v>
      </c>
      <c r="H33" s="20" t="s">
        <v>251</v>
      </c>
      <c r="I33" s="4" t="s">
        <v>251</v>
      </c>
      <c r="J33" s="20" t="s">
        <v>256</v>
      </c>
      <c r="K33" s="3">
        <v>0.47986111111111113</v>
      </c>
    </row>
    <row r="34" spans="1:15" x14ac:dyDescent="0.25">
      <c r="A34">
        <v>31</v>
      </c>
      <c r="B34" t="s">
        <v>123</v>
      </c>
      <c r="C34" t="s">
        <v>145</v>
      </c>
      <c r="D34" s="4" t="s">
        <v>128</v>
      </c>
      <c r="F34" s="20" t="s">
        <v>251</v>
      </c>
      <c r="G34" s="20" t="s">
        <v>251</v>
      </c>
      <c r="H34" s="20" t="s">
        <v>251</v>
      </c>
      <c r="I34" s="4" t="s">
        <v>251</v>
      </c>
      <c r="J34" t="s">
        <v>250</v>
      </c>
      <c r="K34" s="3">
        <v>0.4826388888888889</v>
      </c>
    </row>
    <row r="35" spans="1:15" x14ac:dyDescent="0.25">
      <c r="A35">
        <v>32</v>
      </c>
      <c r="B35" t="s">
        <v>124</v>
      </c>
      <c r="C35" t="s">
        <v>192</v>
      </c>
      <c r="D35" s="4" t="s">
        <v>128</v>
      </c>
      <c r="E35" s="4" t="s">
        <v>129</v>
      </c>
      <c r="F35" s="20">
        <v>14.734999999999999</v>
      </c>
      <c r="G35" s="20">
        <v>14.382999999999999</v>
      </c>
      <c r="H35" s="20">
        <v>14.734999999999999</v>
      </c>
      <c r="I35" s="4" t="s">
        <v>252</v>
      </c>
      <c r="K35" s="3">
        <v>0.4861111111111111</v>
      </c>
      <c r="L35" s="3">
        <v>0.4916666666666667</v>
      </c>
    </row>
    <row r="36" spans="1:15" x14ac:dyDescent="0.25">
      <c r="A36">
        <v>33</v>
      </c>
      <c r="B36" t="s">
        <v>123</v>
      </c>
      <c r="C36" t="s">
        <v>142</v>
      </c>
      <c r="D36" s="4" t="s">
        <v>128</v>
      </c>
      <c r="F36" s="20">
        <v>18.196999999999999</v>
      </c>
      <c r="G36" s="20">
        <v>18.071000000000002</v>
      </c>
      <c r="H36" s="20">
        <v>18.196999999999999</v>
      </c>
      <c r="I36" s="4" t="s">
        <v>252</v>
      </c>
      <c r="K36" s="3">
        <v>0.48888888888888887</v>
      </c>
    </row>
    <row r="37" spans="1:15" x14ac:dyDescent="0.25">
      <c r="A37">
        <v>34</v>
      </c>
      <c r="B37" t="s">
        <v>123</v>
      </c>
      <c r="C37" t="s">
        <v>203</v>
      </c>
      <c r="D37" s="4" t="s">
        <v>128</v>
      </c>
      <c r="F37" s="20">
        <v>14.961</v>
      </c>
      <c r="G37" s="20">
        <v>16.716999999999999</v>
      </c>
      <c r="H37" s="20">
        <v>16.716999999999999</v>
      </c>
      <c r="I37" s="4" t="s">
        <v>252</v>
      </c>
      <c r="K37" s="3">
        <v>0.49236111111111108</v>
      </c>
    </row>
    <row r="38" spans="1:15" x14ac:dyDescent="0.25">
      <c r="A38">
        <v>35</v>
      </c>
      <c r="B38" t="s">
        <v>123</v>
      </c>
      <c r="C38" t="s">
        <v>207</v>
      </c>
      <c r="D38" s="4" t="s">
        <v>128</v>
      </c>
      <c r="F38" s="20" t="s">
        <v>251</v>
      </c>
      <c r="G38" s="20" t="s">
        <v>251</v>
      </c>
      <c r="H38" s="20" t="s">
        <v>251</v>
      </c>
      <c r="I38" s="4" t="s">
        <v>251</v>
      </c>
      <c r="J38" s="20" t="s">
        <v>257</v>
      </c>
      <c r="K38" s="3">
        <v>0.49513888888888885</v>
      </c>
    </row>
    <row r="39" spans="1:15" x14ac:dyDescent="0.25">
      <c r="A39">
        <v>36</v>
      </c>
      <c r="B39" t="s">
        <v>123</v>
      </c>
      <c r="C39" t="s">
        <v>146</v>
      </c>
      <c r="D39" s="4" t="s">
        <v>128</v>
      </c>
      <c r="E39" s="4" t="s">
        <v>129</v>
      </c>
      <c r="F39" s="20">
        <v>25.687999999999999</v>
      </c>
      <c r="G39" s="20">
        <v>14.997999999999999</v>
      </c>
      <c r="H39" s="20">
        <v>25.687999999999999</v>
      </c>
      <c r="I39" s="4" t="s">
        <v>252</v>
      </c>
      <c r="K39" s="3">
        <v>0.49861111111111112</v>
      </c>
    </row>
    <row r="40" spans="1:15" x14ac:dyDescent="0.25">
      <c r="A40">
        <v>37</v>
      </c>
      <c r="B40" t="s">
        <v>123</v>
      </c>
      <c r="C40" t="s">
        <v>147</v>
      </c>
      <c r="D40" s="6" t="s">
        <v>131</v>
      </c>
      <c r="F40" s="20">
        <v>18.433</v>
      </c>
      <c r="G40" s="20">
        <v>19.07</v>
      </c>
      <c r="H40" s="20">
        <v>19.07</v>
      </c>
      <c r="I40" s="4" t="s">
        <v>252</v>
      </c>
      <c r="K40" s="3">
        <v>0.50138888888888888</v>
      </c>
    </row>
    <row r="41" spans="1:15" x14ac:dyDescent="0.25">
      <c r="A41">
        <v>38</v>
      </c>
      <c r="B41" t="s">
        <v>123</v>
      </c>
      <c r="C41" t="s">
        <v>148</v>
      </c>
      <c r="D41" s="6" t="s">
        <v>131</v>
      </c>
      <c r="E41" s="4" t="s">
        <v>129</v>
      </c>
      <c r="F41" s="20">
        <v>18.535</v>
      </c>
      <c r="G41" s="20">
        <v>18.120999999999999</v>
      </c>
      <c r="H41" s="20">
        <v>18.535</v>
      </c>
      <c r="I41" s="4" t="s">
        <v>252</v>
      </c>
      <c r="K41" s="3">
        <v>0.50486111111111109</v>
      </c>
    </row>
    <row r="42" spans="1:15" x14ac:dyDescent="0.25">
      <c r="A42">
        <v>39</v>
      </c>
      <c r="B42" t="s">
        <v>123</v>
      </c>
      <c r="C42" t="s">
        <v>208</v>
      </c>
      <c r="D42" s="4" t="s">
        <v>128</v>
      </c>
      <c r="F42" s="20" t="s">
        <v>251</v>
      </c>
      <c r="G42" s="20" t="s">
        <v>251</v>
      </c>
      <c r="H42" s="20" t="s">
        <v>258</v>
      </c>
      <c r="I42" s="4" t="s">
        <v>251</v>
      </c>
      <c r="J42" s="20" t="s">
        <v>259</v>
      </c>
      <c r="K42" s="3">
        <v>0.50763888888888886</v>
      </c>
    </row>
    <row r="43" spans="1:15" x14ac:dyDescent="0.25">
      <c r="A43">
        <v>40</v>
      </c>
      <c r="B43" t="s">
        <v>123</v>
      </c>
      <c r="C43" t="s">
        <v>149</v>
      </c>
      <c r="D43" s="6" t="s">
        <v>131</v>
      </c>
      <c r="E43" s="4" t="s">
        <v>129</v>
      </c>
      <c r="F43" s="20">
        <v>16.117999999999999</v>
      </c>
      <c r="G43" s="20">
        <v>18.257999999999999</v>
      </c>
      <c r="H43" s="20">
        <v>18.257999999999999</v>
      </c>
      <c r="I43" s="4" t="s">
        <v>252</v>
      </c>
      <c r="K43" s="3">
        <v>0.51111111111111118</v>
      </c>
    </row>
    <row r="44" spans="1:15" x14ac:dyDescent="0.25">
      <c r="A44">
        <v>41</v>
      </c>
      <c r="B44" t="s">
        <v>123</v>
      </c>
      <c r="C44" t="s">
        <v>150</v>
      </c>
      <c r="D44" s="4" t="s">
        <v>128</v>
      </c>
      <c r="F44" s="20">
        <v>16.509</v>
      </c>
      <c r="G44" s="20" t="s">
        <v>251</v>
      </c>
      <c r="H44" s="20" t="s">
        <v>251</v>
      </c>
      <c r="I44" s="4" t="s">
        <v>251</v>
      </c>
      <c r="J44" s="20" t="s">
        <v>256</v>
      </c>
      <c r="K44" s="3">
        <v>0.51388888888888895</v>
      </c>
      <c r="L44" s="3">
        <v>0.52361111111111114</v>
      </c>
    </row>
    <row r="45" spans="1:15" x14ac:dyDescent="0.25">
      <c r="A45">
        <v>42</v>
      </c>
      <c r="B45" t="s">
        <v>123</v>
      </c>
      <c r="C45" t="s">
        <v>151</v>
      </c>
      <c r="D45" s="6" t="s">
        <v>131</v>
      </c>
      <c r="E45" s="4" t="s">
        <v>129</v>
      </c>
      <c r="F45" s="20">
        <v>16.283000000000001</v>
      </c>
      <c r="G45" s="20">
        <v>17.53</v>
      </c>
      <c r="H45" s="20">
        <v>17.53</v>
      </c>
      <c r="I45" s="4" t="s">
        <v>252</v>
      </c>
      <c r="K45" s="3">
        <v>0.51736111111111105</v>
      </c>
      <c r="L45" s="3"/>
    </row>
    <row r="46" spans="1:15" x14ac:dyDescent="0.25">
      <c r="A46">
        <v>43</v>
      </c>
      <c r="B46" t="s">
        <v>123</v>
      </c>
      <c r="C46" t="s">
        <v>209</v>
      </c>
      <c r="D46" s="4" t="s">
        <v>128</v>
      </c>
      <c r="F46" s="20">
        <v>14.872</v>
      </c>
      <c r="G46" s="20">
        <v>20.911999999999999</v>
      </c>
      <c r="H46" s="20">
        <v>20.911999999999999</v>
      </c>
      <c r="I46" s="4" t="s">
        <v>252</v>
      </c>
      <c r="K46" s="3">
        <v>0.52013888888888882</v>
      </c>
    </row>
    <row r="47" spans="1:15" x14ac:dyDescent="0.25">
      <c r="A47">
        <v>44</v>
      </c>
      <c r="B47" t="s">
        <v>123</v>
      </c>
      <c r="C47" t="s">
        <v>152</v>
      </c>
      <c r="D47" s="4" t="s">
        <v>128</v>
      </c>
      <c r="F47" s="20">
        <v>14.925000000000001</v>
      </c>
      <c r="G47" s="20">
        <v>14.134</v>
      </c>
      <c r="H47" s="20">
        <v>14.925000000000001</v>
      </c>
      <c r="I47" s="4" t="s">
        <v>252</v>
      </c>
      <c r="K47" s="3">
        <v>0.52361111111111114</v>
      </c>
      <c r="O47" s="3"/>
    </row>
    <row r="48" spans="1:15" x14ac:dyDescent="0.25">
      <c r="A48">
        <v>45</v>
      </c>
      <c r="B48" t="s">
        <v>123</v>
      </c>
      <c r="C48" t="s">
        <v>153</v>
      </c>
      <c r="D48" s="6" t="s">
        <v>131</v>
      </c>
      <c r="F48" s="20">
        <v>18.321999999999999</v>
      </c>
      <c r="G48" s="20">
        <v>22.934999999999999</v>
      </c>
      <c r="H48" s="20">
        <v>22.934999999999999</v>
      </c>
      <c r="I48" s="4" t="s">
        <v>252</v>
      </c>
      <c r="K48" s="3">
        <v>0.52638888888888891</v>
      </c>
      <c r="L48" s="3">
        <v>0.54027777777777775</v>
      </c>
    </row>
    <row r="49" spans="1:13" x14ac:dyDescent="0.25">
      <c r="A49">
        <v>46</v>
      </c>
      <c r="B49" t="s">
        <v>123</v>
      </c>
      <c r="C49" t="s">
        <v>151</v>
      </c>
      <c r="D49" s="4" t="s">
        <v>128</v>
      </c>
      <c r="E49" s="4" t="s">
        <v>129</v>
      </c>
      <c r="F49" s="20">
        <v>16.242000000000001</v>
      </c>
      <c r="G49" s="20">
        <v>16.879000000000001</v>
      </c>
      <c r="H49" s="20" t="s">
        <v>258</v>
      </c>
      <c r="I49" s="4" t="s">
        <v>251</v>
      </c>
      <c r="J49" s="20" t="s">
        <v>259</v>
      </c>
      <c r="K49" s="3">
        <v>0.52986111111111112</v>
      </c>
      <c r="L49" s="3">
        <v>0.56527777777777777</v>
      </c>
      <c r="M49" t="s">
        <v>260</v>
      </c>
    </row>
    <row r="50" spans="1:13" x14ac:dyDescent="0.25">
      <c r="A50">
        <v>47</v>
      </c>
      <c r="B50" t="s">
        <v>123</v>
      </c>
      <c r="C50" t="s">
        <v>210</v>
      </c>
      <c r="D50" s="6" t="s">
        <v>131</v>
      </c>
      <c r="E50" s="4" t="s">
        <v>129</v>
      </c>
      <c r="F50" s="20" t="s">
        <v>251</v>
      </c>
      <c r="G50" s="20" t="s">
        <v>251</v>
      </c>
      <c r="H50" s="20" t="s">
        <v>251</v>
      </c>
      <c r="I50" s="4" t="s">
        <v>251</v>
      </c>
      <c r="J50" s="20" t="s">
        <v>250</v>
      </c>
      <c r="K50" s="3">
        <v>0.53263888888888888</v>
      </c>
    </row>
    <row r="51" spans="1:13" x14ac:dyDescent="0.25">
      <c r="A51">
        <v>48</v>
      </c>
      <c r="B51" t="s">
        <v>123</v>
      </c>
      <c r="C51" t="s">
        <v>211</v>
      </c>
      <c r="D51" s="4" t="s">
        <v>128</v>
      </c>
      <c r="F51" s="20">
        <v>15.568</v>
      </c>
      <c r="G51" s="20">
        <v>15.218999999999999</v>
      </c>
      <c r="H51" s="20">
        <v>15.568</v>
      </c>
      <c r="I51" s="4" t="s">
        <v>252</v>
      </c>
      <c r="K51" s="3">
        <v>0.53611111111111109</v>
      </c>
    </row>
    <row r="52" spans="1:13" x14ac:dyDescent="0.25">
      <c r="A52">
        <v>49</v>
      </c>
      <c r="B52" t="s">
        <v>123</v>
      </c>
      <c r="C52" t="s">
        <v>147</v>
      </c>
      <c r="D52" s="4" t="s">
        <v>128</v>
      </c>
      <c r="F52" s="20">
        <v>16.341999999999999</v>
      </c>
      <c r="G52" s="20" t="s">
        <v>251</v>
      </c>
      <c r="H52" s="20" t="s">
        <v>251</v>
      </c>
      <c r="I52" s="4" t="s">
        <v>251</v>
      </c>
      <c r="J52" s="20" t="s">
        <v>254</v>
      </c>
      <c r="K52" s="3">
        <v>0.53888888888888886</v>
      </c>
    </row>
    <row r="53" spans="1:13" x14ac:dyDescent="0.25">
      <c r="A53">
        <v>50</v>
      </c>
      <c r="B53" t="s">
        <v>123</v>
      </c>
      <c r="C53" t="s">
        <v>212</v>
      </c>
      <c r="D53" s="6" t="s">
        <v>131</v>
      </c>
      <c r="F53" s="20">
        <v>17.984000000000002</v>
      </c>
      <c r="G53" s="20">
        <v>20.021000000000001</v>
      </c>
      <c r="H53" s="20">
        <v>20.021000000000001</v>
      </c>
      <c r="I53" s="4" t="s">
        <v>252</v>
      </c>
      <c r="K53" s="3">
        <v>0.54236111111111118</v>
      </c>
    </row>
    <row r="54" spans="1:13" x14ac:dyDescent="0.25">
      <c r="A54">
        <v>51</v>
      </c>
      <c r="B54" t="s">
        <v>123</v>
      </c>
      <c r="C54" t="s">
        <v>155</v>
      </c>
      <c r="D54" s="6" t="s">
        <v>131</v>
      </c>
      <c r="E54" s="4" t="s">
        <v>129</v>
      </c>
      <c r="F54" s="20">
        <v>18.527000000000001</v>
      </c>
      <c r="G54" s="20">
        <v>18.315000000000001</v>
      </c>
      <c r="H54" s="20">
        <v>18.527000000000001</v>
      </c>
      <c r="I54" s="4" t="s">
        <v>252</v>
      </c>
      <c r="K54" s="3">
        <v>0.54513888888888895</v>
      </c>
    </row>
    <row r="55" spans="1:13" x14ac:dyDescent="0.25">
      <c r="A55">
        <v>52</v>
      </c>
      <c r="B55" t="s">
        <v>123</v>
      </c>
      <c r="C55" t="s">
        <v>154</v>
      </c>
      <c r="D55" s="6" t="s">
        <v>131</v>
      </c>
      <c r="F55" s="20">
        <v>21.027000000000001</v>
      </c>
      <c r="G55" s="20">
        <v>22.762</v>
      </c>
      <c r="H55" s="20">
        <v>22.762</v>
      </c>
      <c r="I55" s="4" t="s">
        <v>252</v>
      </c>
      <c r="K55" s="3">
        <v>0.54861111111111105</v>
      </c>
    </row>
    <row r="56" spans="1:13" x14ac:dyDescent="0.25">
      <c r="A56">
        <v>53</v>
      </c>
      <c r="B56" t="s">
        <v>123</v>
      </c>
      <c r="C56" t="s">
        <v>156</v>
      </c>
      <c r="D56" s="4" t="s">
        <v>128</v>
      </c>
      <c r="F56" s="20">
        <v>19.475999999999999</v>
      </c>
      <c r="G56" s="20">
        <v>19.646999999999998</v>
      </c>
      <c r="H56" s="20">
        <v>19.646999999999998</v>
      </c>
      <c r="I56" s="4" t="s">
        <v>252</v>
      </c>
      <c r="K56" s="3">
        <v>0.55138888888888882</v>
      </c>
    </row>
    <row r="57" spans="1:13" x14ac:dyDescent="0.25">
      <c r="A57">
        <v>54</v>
      </c>
      <c r="B57" t="s">
        <v>123</v>
      </c>
      <c r="C57" t="s">
        <v>214</v>
      </c>
      <c r="D57" s="6" t="s">
        <v>131</v>
      </c>
      <c r="F57" s="20">
        <v>17.72</v>
      </c>
      <c r="G57" s="20">
        <v>18.210999999999999</v>
      </c>
      <c r="H57" s="20">
        <v>18.210999999999999</v>
      </c>
      <c r="I57" s="4" t="s">
        <v>252</v>
      </c>
      <c r="K57" s="3">
        <v>0.55486111111111114</v>
      </c>
    </row>
    <row r="58" spans="1:13" x14ac:dyDescent="0.25">
      <c r="A58">
        <v>55</v>
      </c>
      <c r="B58" t="s">
        <v>123</v>
      </c>
      <c r="C58" t="s">
        <v>213</v>
      </c>
      <c r="D58" s="4" t="s">
        <v>128</v>
      </c>
      <c r="F58" s="20">
        <v>22.338000000000001</v>
      </c>
      <c r="G58" s="20">
        <v>23.123000000000001</v>
      </c>
      <c r="H58" s="20">
        <v>23.123000000000001</v>
      </c>
      <c r="I58" s="4" t="s">
        <v>252</v>
      </c>
      <c r="K58" s="3">
        <v>0.55763888888888891</v>
      </c>
    </row>
    <row r="59" spans="1:13" x14ac:dyDescent="0.25">
      <c r="A59">
        <v>56</v>
      </c>
      <c r="B59" t="s">
        <v>123</v>
      </c>
      <c r="C59" t="s">
        <v>153</v>
      </c>
      <c r="D59" s="4" t="s">
        <v>128</v>
      </c>
      <c r="F59" s="20">
        <v>33.119999999999997</v>
      </c>
      <c r="G59" s="20">
        <v>14.999000000000001</v>
      </c>
      <c r="H59" s="20" t="s">
        <v>258</v>
      </c>
      <c r="I59" s="4" t="s">
        <v>251</v>
      </c>
      <c r="J59" t="s">
        <v>261</v>
      </c>
      <c r="K59" s="3">
        <v>0.56111111111111112</v>
      </c>
    </row>
    <row r="60" spans="1:13" x14ac:dyDescent="0.25">
      <c r="A60">
        <v>57</v>
      </c>
      <c r="B60" t="s">
        <v>123</v>
      </c>
      <c r="C60" t="s">
        <v>157</v>
      </c>
      <c r="D60" s="4" t="s">
        <v>128</v>
      </c>
      <c r="F60" s="20" t="s">
        <v>251</v>
      </c>
      <c r="G60" s="20">
        <v>14.442</v>
      </c>
      <c r="H60" s="20" t="s">
        <v>251</v>
      </c>
      <c r="I60" s="4" t="s">
        <v>251</v>
      </c>
      <c r="J60" s="20" t="s">
        <v>256</v>
      </c>
      <c r="K60" s="3">
        <v>0.56388888888888888</v>
      </c>
      <c r="L60" s="3">
        <v>0.6</v>
      </c>
    </row>
    <row r="61" spans="1:13" x14ac:dyDescent="0.25">
      <c r="A61">
        <v>58</v>
      </c>
      <c r="B61" t="s">
        <v>123</v>
      </c>
      <c r="C61" t="s">
        <v>158</v>
      </c>
      <c r="D61" s="4" t="s">
        <v>128</v>
      </c>
      <c r="F61" s="20" t="s">
        <v>251</v>
      </c>
      <c r="G61" s="20" t="s">
        <v>251</v>
      </c>
      <c r="H61" s="20" t="s">
        <v>251</v>
      </c>
      <c r="I61" s="4" t="s">
        <v>251</v>
      </c>
      <c r="J61" s="20" t="s">
        <v>255</v>
      </c>
      <c r="K61" s="3">
        <v>0.56736111111111109</v>
      </c>
    </row>
    <row r="62" spans="1:13" x14ac:dyDescent="0.25">
      <c r="A62">
        <v>59</v>
      </c>
      <c r="B62" t="s">
        <v>123</v>
      </c>
      <c r="C62" t="s">
        <v>204</v>
      </c>
      <c r="D62" s="6" t="s">
        <v>131</v>
      </c>
      <c r="E62" s="4" t="s">
        <v>129</v>
      </c>
      <c r="F62" s="20">
        <v>20.143999999999998</v>
      </c>
      <c r="G62" s="20">
        <v>20.832000000000001</v>
      </c>
      <c r="H62" s="20">
        <v>20.832000000000001</v>
      </c>
      <c r="I62" s="4" t="s">
        <v>252</v>
      </c>
      <c r="K62" s="3">
        <v>0.57013888888888886</v>
      </c>
    </row>
    <row r="63" spans="1:13" x14ac:dyDescent="0.25">
      <c r="A63">
        <v>60</v>
      </c>
      <c r="B63" t="s">
        <v>123</v>
      </c>
      <c r="C63" t="s">
        <v>159</v>
      </c>
      <c r="D63" s="4" t="s">
        <v>128</v>
      </c>
      <c r="F63" s="20" t="s">
        <v>251</v>
      </c>
      <c r="G63" s="20" t="s">
        <v>251</v>
      </c>
      <c r="H63" s="20" t="s">
        <v>258</v>
      </c>
      <c r="I63" s="4" t="s">
        <v>251</v>
      </c>
      <c r="J63" s="20" t="s">
        <v>259</v>
      </c>
      <c r="K63" s="3">
        <v>0.57361111111111118</v>
      </c>
    </row>
    <row r="64" spans="1:13" x14ac:dyDescent="0.25">
      <c r="A64">
        <v>61</v>
      </c>
      <c r="B64" t="s">
        <v>124</v>
      </c>
      <c r="C64" t="s">
        <v>160</v>
      </c>
      <c r="D64" s="4" t="s">
        <v>128</v>
      </c>
      <c r="F64" s="20" t="s">
        <v>251</v>
      </c>
      <c r="G64" s="20" t="s">
        <v>251</v>
      </c>
      <c r="H64" s="20" t="s">
        <v>258</v>
      </c>
      <c r="I64" s="4" t="s">
        <v>251</v>
      </c>
      <c r="J64" s="20" t="s">
        <v>259</v>
      </c>
      <c r="K64" s="3">
        <v>0.57638888888888895</v>
      </c>
    </row>
    <row r="65" spans="1:12" x14ac:dyDescent="0.25">
      <c r="A65">
        <v>62</v>
      </c>
      <c r="B65" t="s">
        <v>123</v>
      </c>
      <c r="C65" t="s">
        <v>215</v>
      </c>
      <c r="D65" s="4" t="s">
        <v>128</v>
      </c>
      <c r="F65" s="20" t="s">
        <v>251</v>
      </c>
      <c r="G65" s="20" t="s">
        <v>251</v>
      </c>
      <c r="H65" s="20" t="s">
        <v>251</v>
      </c>
      <c r="I65" s="4" t="s">
        <v>251</v>
      </c>
      <c r="J65" s="20" t="s">
        <v>253</v>
      </c>
      <c r="K65" s="3">
        <v>0.57986111111111105</v>
      </c>
    </row>
    <row r="66" spans="1:12" x14ac:dyDescent="0.25">
      <c r="A66">
        <v>63</v>
      </c>
      <c r="B66" t="s">
        <v>123</v>
      </c>
      <c r="C66" t="s">
        <v>161</v>
      </c>
      <c r="D66" s="4" t="s">
        <v>128</v>
      </c>
      <c r="F66" s="20">
        <v>14.866</v>
      </c>
      <c r="G66" s="20">
        <v>14.877000000000001</v>
      </c>
      <c r="H66" s="20">
        <v>14.877000000000001</v>
      </c>
      <c r="I66" s="4" t="s">
        <v>252</v>
      </c>
      <c r="K66" s="3">
        <v>0.58263888888888882</v>
      </c>
      <c r="L66" s="3">
        <v>0.62222222222222223</v>
      </c>
    </row>
    <row r="67" spans="1:12" x14ac:dyDescent="0.25">
      <c r="A67">
        <v>64</v>
      </c>
      <c r="B67" t="s">
        <v>123</v>
      </c>
      <c r="C67" t="s">
        <v>216</v>
      </c>
      <c r="D67" s="4" t="s">
        <v>128</v>
      </c>
      <c r="E67" s="4" t="s">
        <v>129</v>
      </c>
      <c r="F67" s="20">
        <v>15.065</v>
      </c>
      <c r="G67" s="20">
        <v>15.082000000000001</v>
      </c>
      <c r="H67" s="20">
        <v>15.082000000000001</v>
      </c>
      <c r="I67" s="4" t="s">
        <v>252</v>
      </c>
      <c r="K67" s="3">
        <v>0.58611111111111114</v>
      </c>
    </row>
    <row r="68" spans="1:12" x14ac:dyDescent="0.25">
      <c r="A68">
        <v>65</v>
      </c>
      <c r="B68" t="s">
        <v>123</v>
      </c>
      <c r="C68" t="s">
        <v>162</v>
      </c>
      <c r="D68" s="4" t="s">
        <v>128</v>
      </c>
      <c r="F68" s="20" t="s">
        <v>251</v>
      </c>
      <c r="G68" s="20" t="s">
        <v>251</v>
      </c>
      <c r="H68" s="20" t="s">
        <v>258</v>
      </c>
      <c r="I68" s="4" t="s">
        <v>251</v>
      </c>
      <c r="J68" s="20" t="s">
        <v>259</v>
      </c>
      <c r="K68" s="3">
        <v>0.58888888888888891</v>
      </c>
    </row>
    <row r="69" spans="1:12" x14ac:dyDescent="0.25">
      <c r="A69">
        <v>66</v>
      </c>
      <c r="B69" t="s">
        <v>123</v>
      </c>
      <c r="C69" t="s">
        <v>215</v>
      </c>
      <c r="D69" s="6" t="s">
        <v>131</v>
      </c>
      <c r="F69" s="20">
        <v>16.73</v>
      </c>
      <c r="G69" s="20">
        <v>16.495999999999999</v>
      </c>
      <c r="H69" s="20">
        <v>16.73</v>
      </c>
      <c r="I69" s="4" t="s">
        <v>252</v>
      </c>
      <c r="K69" s="3">
        <v>0.59236111111111112</v>
      </c>
    </row>
    <row r="70" spans="1:12" x14ac:dyDescent="0.25">
      <c r="A70">
        <v>67</v>
      </c>
      <c r="B70" t="s">
        <v>123</v>
      </c>
      <c r="C70" t="s">
        <v>163</v>
      </c>
      <c r="D70" s="4" t="s">
        <v>128</v>
      </c>
      <c r="E70" s="4" t="s">
        <v>129</v>
      </c>
      <c r="F70" s="20" t="s">
        <v>251</v>
      </c>
      <c r="G70" s="20" t="s">
        <v>251</v>
      </c>
      <c r="H70" s="20" t="s">
        <v>251</v>
      </c>
      <c r="I70" s="4" t="s">
        <v>251</v>
      </c>
      <c r="J70" s="20" t="s">
        <v>250</v>
      </c>
      <c r="K70" s="3">
        <v>0.59513888888888888</v>
      </c>
    </row>
    <row r="71" spans="1:12" x14ac:dyDescent="0.25">
      <c r="A71">
        <v>68</v>
      </c>
      <c r="B71" t="s">
        <v>123</v>
      </c>
      <c r="C71" t="s">
        <v>217</v>
      </c>
      <c r="D71" s="4" t="s">
        <v>128</v>
      </c>
      <c r="F71" s="20">
        <v>13.797000000000001</v>
      </c>
      <c r="G71" s="20">
        <v>15.818</v>
      </c>
      <c r="H71" s="20">
        <v>15.818</v>
      </c>
      <c r="I71" s="4" t="s">
        <v>252</v>
      </c>
      <c r="K71" s="3">
        <v>0.59861111111111109</v>
      </c>
    </row>
    <row r="72" spans="1:12" x14ac:dyDescent="0.25">
      <c r="A72">
        <v>69</v>
      </c>
      <c r="B72" t="s">
        <v>123</v>
      </c>
      <c r="C72" t="s">
        <v>218</v>
      </c>
      <c r="D72" s="4" t="s">
        <v>128</v>
      </c>
      <c r="F72" s="20">
        <v>17.661000000000001</v>
      </c>
      <c r="G72" s="20">
        <v>17.736999999999998</v>
      </c>
      <c r="H72" s="20">
        <v>17.736999999999998</v>
      </c>
      <c r="I72" s="4" t="s">
        <v>252</v>
      </c>
      <c r="K72" s="3">
        <v>0.60138888888888886</v>
      </c>
    </row>
    <row r="73" spans="1:12" x14ac:dyDescent="0.25">
      <c r="A73">
        <v>70</v>
      </c>
      <c r="B73" t="s">
        <v>123</v>
      </c>
      <c r="C73" t="s">
        <v>164</v>
      </c>
      <c r="D73" s="4" t="s">
        <v>128</v>
      </c>
      <c r="F73" s="20">
        <v>15.164</v>
      </c>
      <c r="G73" s="20">
        <v>15.034000000000001</v>
      </c>
      <c r="H73" s="20">
        <v>15.164</v>
      </c>
      <c r="I73" s="4" t="s">
        <v>252</v>
      </c>
      <c r="K73" s="3">
        <v>0.60486111111111118</v>
      </c>
      <c r="L73" s="3">
        <v>0.63958333333333328</v>
      </c>
    </row>
    <row r="74" spans="1:12" x14ac:dyDescent="0.25">
      <c r="A74">
        <v>71</v>
      </c>
      <c r="B74" t="s">
        <v>123</v>
      </c>
      <c r="C74" t="s">
        <v>165</v>
      </c>
      <c r="D74" s="6" t="s">
        <v>131</v>
      </c>
      <c r="E74" s="4" t="s">
        <v>129</v>
      </c>
      <c r="F74" s="20">
        <v>26.44</v>
      </c>
      <c r="G74" s="20">
        <v>17.196000000000002</v>
      </c>
      <c r="H74" s="20">
        <v>26.44</v>
      </c>
      <c r="I74" s="4" t="s">
        <v>252</v>
      </c>
      <c r="K74" s="3">
        <v>0.60763888888888895</v>
      </c>
    </row>
    <row r="75" spans="1:12" x14ac:dyDescent="0.25">
      <c r="A75">
        <v>72</v>
      </c>
      <c r="B75" t="s">
        <v>123</v>
      </c>
      <c r="C75" t="s">
        <v>219</v>
      </c>
      <c r="D75" s="4" t="s">
        <v>128</v>
      </c>
      <c r="F75" s="20">
        <v>23.274000000000001</v>
      </c>
      <c r="G75" s="20">
        <v>20.661000000000001</v>
      </c>
      <c r="H75" s="20" t="s">
        <v>258</v>
      </c>
      <c r="I75" s="4" t="s">
        <v>251</v>
      </c>
      <c r="J75" t="s">
        <v>263</v>
      </c>
      <c r="K75" s="3">
        <v>0.61111111111111105</v>
      </c>
    </row>
    <row r="76" spans="1:12" x14ac:dyDescent="0.25">
      <c r="A76">
        <v>73</v>
      </c>
      <c r="B76" t="s">
        <v>123</v>
      </c>
      <c r="C76" t="s">
        <v>166</v>
      </c>
      <c r="D76" s="4" t="s">
        <v>128</v>
      </c>
      <c r="E76" s="4" t="s">
        <v>129</v>
      </c>
      <c r="F76" s="20">
        <v>16.123000000000001</v>
      </c>
      <c r="G76" s="20">
        <v>17.739999999999998</v>
      </c>
      <c r="H76" s="20">
        <v>17.739999999999998</v>
      </c>
      <c r="I76" s="4" t="s">
        <v>252</v>
      </c>
      <c r="K76" s="3">
        <v>0.61388888888888882</v>
      </c>
    </row>
    <row r="77" spans="1:12" x14ac:dyDescent="0.25">
      <c r="A77">
        <v>74</v>
      </c>
      <c r="B77" t="s">
        <v>123</v>
      </c>
      <c r="C77" t="s">
        <v>165</v>
      </c>
      <c r="D77" s="4" t="s">
        <v>128</v>
      </c>
      <c r="E77" s="4" t="s">
        <v>129</v>
      </c>
      <c r="F77" s="20">
        <v>16.045000000000002</v>
      </c>
      <c r="G77" s="20">
        <v>13.835000000000001</v>
      </c>
      <c r="H77" s="20">
        <v>16.045000000000002</v>
      </c>
      <c r="I77" s="4" t="s">
        <v>252</v>
      </c>
      <c r="K77" s="3">
        <v>0.61736111111111114</v>
      </c>
    </row>
    <row r="78" spans="1:12" x14ac:dyDescent="0.25">
      <c r="A78">
        <v>75</v>
      </c>
      <c r="B78" t="s">
        <v>124</v>
      </c>
      <c r="C78" t="s">
        <v>167</v>
      </c>
      <c r="D78" s="4" t="s">
        <v>128</v>
      </c>
      <c r="F78" s="20" t="s">
        <v>251</v>
      </c>
      <c r="G78" s="20">
        <v>14.896000000000001</v>
      </c>
      <c r="H78" s="20" t="s">
        <v>251</v>
      </c>
      <c r="I78" s="4" t="s">
        <v>251</v>
      </c>
      <c r="J78" s="20" t="s">
        <v>256</v>
      </c>
      <c r="K78" s="3">
        <v>0.62013888888888891</v>
      </c>
      <c r="L78" s="20" t="s">
        <v>264</v>
      </c>
    </row>
    <row r="79" spans="1:12" x14ac:dyDescent="0.25">
      <c r="A79">
        <v>76</v>
      </c>
      <c r="B79" t="s">
        <v>124</v>
      </c>
      <c r="C79" t="s">
        <v>220</v>
      </c>
      <c r="D79" s="4" t="s">
        <v>128</v>
      </c>
      <c r="F79" s="20" t="s">
        <v>251</v>
      </c>
      <c r="G79" s="20" t="s">
        <v>251</v>
      </c>
      <c r="H79" s="20" t="s">
        <v>251</v>
      </c>
      <c r="I79" s="4" t="s">
        <v>251</v>
      </c>
      <c r="J79" s="20" t="s">
        <v>250</v>
      </c>
      <c r="K79" s="3">
        <v>0.62361111111111112</v>
      </c>
    </row>
    <row r="80" spans="1:12" x14ac:dyDescent="0.25">
      <c r="A80">
        <v>77</v>
      </c>
      <c r="B80" t="s">
        <v>123</v>
      </c>
      <c r="C80" t="s">
        <v>218</v>
      </c>
      <c r="D80" s="6" t="s">
        <v>131</v>
      </c>
      <c r="F80" s="20">
        <v>18.334</v>
      </c>
      <c r="G80" s="20">
        <v>18.292999999999999</v>
      </c>
      <c r="H80" s="20">
        <v>18.334</v>
      </c>
      <c r="I80" s="4" t="s">
        <v>252</v>
      </c>
      <c r="K80" s="3">
        <v>0.62638888888888888</v>
      </c>
    </row>
    <row r="81" spans="1:11" x14ac:dyDescent="0.25">
      <c r="A81">
        <v>78</v>
      </c>
      <c r="B81" t="s">
        <v>123</v>
      </c>
      <c r="C81" t="s">
        <v>221</v>
      </c>
      <c r="D81" s="4" t="s">
        <v>128</v>
      </c>
      <c r="F81" s="20">
        <v>15.435</v>
      </c>
      <c r="G81" s="20">
        <v>16.37</v>
      </c>
      <c r="H81" s="20">
        <v>16.37</v>
      </c>
      <c r="I81" s="4" t="s">
        <v>252</v>
      </c>
      <c r="K81" s="3">
        <v>0.62986111111111109</v>
      </c>
    </row>
    <row r="82" spans="1:11" x14ac:dyDescent="0.25">
      <c r="A82">
        <v>79</v>
      </c>
      <c r="B82" t="s">
        <v>123</v>
      </c>
      <c r="C82" t="s">
        <v>168</v>
      </c>
      <c r="D82" s="6" t="s">
        <v>131</v>
      </c>
      <c r="F82" s="20" t="s">
        <v>251</v>
      </c>
      <c r="G82" s="20" t="s">
        <v>251</v>
      </c>
      <c r="H82" s="20" t="s">
        <v>251</v>
      </c>
      <c r="I82" s="4" t="s">
        <v>251</v>
      </c>
      <c r="J82" s="20" t="s">
        <v>250</v>
      </c>
      <c r="K82" s="3">
        <v>0.63263888888888886</v>
      </c>
    </row>
    <row r="83" spans="1:11" x14ac:dyDescent="0.25">
      <c r="A83">
        <v>80</v>
      </c>
      <c r="B83" t="s">
        <v>123</v>
      </c>
      <c r="C83" t="s">
        <v>222</v>
      </c>
      <c r="D83" s="4" t="s">
        <v>128</v>
      </c>
      <c r="E83" s="4" t="s">
        <v>129</v>
      </c>
      <c r="F83" s="20">
        <v>15.773999999999999</v>
      </c>
      <c r="G83" s="20" t="s">
        <v>251</v>
      </c>
      <c r="H83" s="20" t="s">
        <v>251</v>
      </c>
      <c r="I83" s="4" t="s">
        <v>251</v>
      </c>
      <c r="J83" s="20" t="s">
        <v>255</v>
      </c>
      <c r="K83" s="3">
        <v>0.63611111111111118</v>
      </c>
    </row>
    <row r="84" spans="1:11" x14ac:dyDescent="0.25">
      <c r="A84">
        <v>81</v>
      </c>
      <c r="B84" t="s">
        <v>123</v>
      </c>
      <c r="C84" t="s">
        <v>169</v>
      </c>
      <c r="D84" s="6" t="s">
        <v>131</v>
      </c>
      <c r="F84" s="20">
        <v>23.311</v>
      </c>
      <c r="G84" s="20" t="s">
        <v>251</v>
      </c>
      <c r="H84" s="20" t="s">
        <v>251</v>
      </c>
      <c r="I84" s="4" t="s">
        <v>251</v>
      </c>
      <c r="J84" s="20" t="s">
        <v>262</v>
      </c>
      <c r="K84" s="3">
        <v>0.63888888888888895</v>
      </c>
    </row>
    <row r="85" spans="1:11" x14ac:dyDescent="0.25">
      <c r="A85">
        <v>82</v>
      </c>
      <c r="B85" t="s">
        <v>123</v>
      </c>
      <c r="C85" t="s">
        <v>170</v>
      </c>
      <c r="D85" s="4" t="s">
        <v>128</v>
      </c>
      <c r="F85" s="20">
        <v>16.190000000000001</v>
      </c>
      <c r="G85" s="20">
        <v>19.635000000000002</v>
      </c>
      <c r="H85" s="20">
        <v>19.635000000000002</v>
      </c>
      <c r="I85" s="4" t="s">
        <v>252</v>
      </c>
      <c r="K85" s="3">
        <v>0.64236111111111105</v>
      </c>
    </row>
    <row r="86" spans="1:11" x14ac:dyDescent="0.25">
      <c r="A86">
        <v>83</v>
      </c>
      <c r="B86" t="s">
        <v>124</v>
      </c>
      <c r="C86" t="s">
        <v>224</v>
      </c>
      <c r="D86" s="4" t="s">
        <v>128</v>
      </c>
      <c r="E86" s="4" t="s">
        <v>129</v>
      </c>
      <c r="F86" s="20">
        <v>14.586</v>
      </c>
      <c r="G86" s="20">
        <v>14.492000000000001</v>
      </c>
      <c r="H86" s="20">
        <v>14.586</v>
      </c>
      <c r="I86" s="4" t="s">
        <v>252</v>
      </c>
      <c r="K86" s="3">
        <v>0.64513888888888882</v>
      </c>
    </row>
    <row r="87" spans="1:11" x14ac:dyDescent="0.25">
      <c r="A87">
        <v>84</v>
      </c>
      <c r="B87" t="s">
        <v>123</v>
      </c>
      <c r="C87" t="s">
        <v>171</v>
      </c>
      <c r="D87" s="6" t="s">
        <v>131</v>
      </c>
      <c r="F87" s="20">
        <v>19.789000000000001</v>
      </c>
      <c r="G87" s="20">
        <v>19.939</v>
      </c>
      <c r="H87" s="20">
        <v>19.939</v>
      </c>
      <c r="I87" s="4" t="s">
        <v>252</v>
      </c>
      <c r="K87" s="3">
        <v>0.64861111111111114</v>
      </c>
    </row>
    <row r="88" spans="1:11" x14ac:dyDescent="0.25">
      <c r="A88">
        <v>85</v>
      </c>
      <c r="B88" t="s">
        <v>124</v>
      </c>
      <c r="C88" t="s">
        <v>223</v>
      </c>
      <c r="D88" s="4" t="s">
        <v>128</v>
      </c>
      <c r="F88" s="20">
        <v>25.300999999999998</v>
      </c>
      <c r="G88" s="20">
        <v>24.827000000000002</v>
      </c>
      <c r="H88" s="20">
        <v>25.300999999999998</v>
      </c>
      <c r="I88" s="4" t="s">
        <v>252</v>
      </c>
      <c r="K88" s="3">
        <v>0.65138888888888891</v>
      </c>
    </row>
    <row r="89" spans="1:11" x14ac:dyDescent="0.25">
      <c r="A89">
        <v>86</v>
      </c>
      <c r="B89" t="s">
        <v>123</v>
      </c>
      <c r="C89" t="s">
        <v>172</v>
      </c>
      <c r="D89" s="4" t="s">
        <v>128</v>
      </c>
      <c r="F89" s="20">
        <v>16.678000000000001</v>
      </c>
      <c r="G89" s="20">
        <v>17.222999999999999</v>
      </c>
      <c r="H89" s="20">
        <v>17.222999999999999</v>
      </c>
      <c r="I89" s="4" t="s">
        <v>252</v>
      </c>
      <c r="K89" s="3">
        <v>0.65486111111111112</v>
      </c>
    </row>
    <row r="90" spans="1:11" x14ac:dyDescent="0.25">
      <c r="A90">
        <v>87</v>
      </c>
      <c r="B90" t="s">
        <v>123</v>
      </c>
      <c r="C90" t="s">
        <v>171</v>
      </c>
      <c r="D90" s="4" t="s">
        <v>128</v>
      </c>
      <c r="F90" s="20">
        <v>16.414000000000001</v>
      </c>
      <c r="G90" s="20">
        <v>16.341999999999999</v>
      </c>
      <c r="H90" s="20">
        <v>16.414000000000001</v>
      </c>
      <c r="I90" s="4" t="s">
        <v>252</v>
      </c>
      <c r="K90" s="3">
        <v>0.65763888888888888</v>
      </c>
    </row>
    <row r="91" spans="1:11" x14ac:dyDescent="0.25">
      <c r="A91">
        <v>88</v>
      </c>
      <c r="B91" t="s">
        <v>124</v>
      </c>
      <c r="C91" t="s">
        <v>225</v>
      </c>
      <c r="D91" s="4" t="s">
        <v>128</v>
      </c>
      <c r="E91" s="4" t="s">
        <v>129</v>
      </c>
      <c r="F91" s="20">
        <v>14.898999999999999</v>
      </c>
      <c r="G91" s="20">
        <v>15.916</v>
      </c>
      <c r="H91" s="20">
        <v>15.916</v>
      </c>
      <c r="I91" s="4" t="s">
        <v>252</v>
      </c>
      <c r="K91" s="3">
        <v>0.66111111111111109</v>
      </c>
    </row>
    <row r="92" spans="1:11" x14ac:dyDescent="0.25">
      <c r="A92">
        <v>89</v>
      </c>
      <c r="B92" t="s">
        <v>124</v>
      </c>
      <c r="C92" t="s">
        <v>226</v>
      </c>
      <c r="D92" s="4" t="s">
        <v>128</v>
      </c>
      <c r="F92" s="20" t="s">
        <v>251</v>
      </c>
      <c r="G92" s="20">
        <v>18.039000000000001</v>
      </c>
      <c r="H92" s="20" t="s">
        <v>251</v>
      </c>
      <c r="I92" s="4" t="s">
        <v>251</v>
      </c>
      <c r="J92" s="20" t="s">
        <v>266</v>
      </c>
      <c r="K92" s="3">
        <v>0.66388888888888886</v>
      </c>
    </row>
    <row r="93" spans="1:11" x14ac:dyDescent="0.25">
      <c r="A93">
        <v>90</v>
      </c>
      <c r="B93" t="s">
        <v>123</v>
      </c>
      <c r="C93" t="s">
        <v>173</v>
      </c>
      <c r="D93" s="4" t="s">
        <v>128</v>
      </c>
      <c r="F93" s="20">
        <v>19.922999999999998</v>
      </c>
      <c r="G93" s="20">
        <v>15.648</v>
      </c>
      <c r="H93" s="20">
        <v>19.922999999999998</v>
      </c>
      <c r="I93" s="4" t="s">
        <v>252</v>
      </c>
      <c r="K93" s="3">
        <v>0.66736111111111107</v>
      </c>
    </row>
    <row r="94" spans="1:11" x14ac:dyDescent="0.25">
      <c r="A94">
        <v>91</v>
      </c>
      <c r="B94" t="s">
        <v>123</v>
      </c>
      <c r="C94" t="s">
        <v>227</v>
      </c>
      <c r="D94" s="4" t="s">
        <v>128</v>
      </c>
      <c r="E94" s="4" t="s">
        <v>129</v>
      </c>
      <c r="F94" s="20">
        <v>13.553000000000001</v>
      </c>
      <c r="G94" s="20">
        <v>14.317</v>
      </c>
      <c r="H94" s="20">
        <v>14.317</v>
      </c>
      <c r="I94" s="4" t="s">
        <v>252</v>
      </c>
      <c r="K94" s="3">
        <v>0.67013888888888884</v>
      </c>
    </row>
    <row r="95" spans="1:11" x14ac:dyDescent="0.25">
      <c r="A95">
        <v>92</v>
      </c>
      <c r="B95" t="s">
        <v>123</v>
      </c>
      <c r="C95" t="s">
        <v>174</v>
      </c>
      <c r="D95" s="6" t="s">
        <v>131</v>
      </c>
      <c r="F95" s="20">
        <v>21.337</v>
      </c>
      <c r="G95" s="20">
        <v>21.783000000000001</v>
      </c>
      <c r="H95" s="20">
        <v>21.783000000000001</v>
      </c>
      <c r="I95" s="4" t="s">
        <v>252</v>
      </c>
      <c r="K95" s="3">
        <v>0.67361111111111116</v>
      </c>
    </row>
    <row r="96" spans="1:11" x14ac:dyDescent="0.25">
      <c r="A96">
        <v>93</v>
      </c>
      <c r="B96" t="s">
        <v>123</v>
      </c>
      <c r="C96" t="s">
        <v>152</v>
      </c>
      <c r="D96" s="6" t="s">
        <v>131</v>
      </c>
      <c r="F96" s="20">
        <v>28.977</v>
      </c>
      <c r="G96" s="20" t="s">
        <v>251</v>
      </c>
      <c r="H96" s="20" t="s">
        <v>251</v>
      </c>
      <c r="I96" s="4" t="s">
        <v>251</v>
      </c>
      <c r="J96" s="20" t="s">
        <v>265</v>
      </c>
      <c r="K96" s="3">
        <v>0.67638888888888893</v>
      </c>
    </row>
    <row r="97" spans="1:11" x14ac:dyDescent="0.25">
      <c r="A97">
        <v>94</v>
      </c>
      <c r="B97" t="s">
        <v>123</v>
      </c>
      <c r="C97" t="s">
        <v>175</v>
      </c>
      <c r="D97" s="4" t="s">
        <v>128</v>
      </c>
      <c r="F97" s="20" t="s">
        <v>251</v>
      </c>
      <c r="G97" s="20" t="s">
        <v>251</v>
      </c>
      <c r="H97" s="20" t="s">
        <v>251</v>
      </c>
      <c r="I97" s="4" t="s">
        <v>251</v>
      </c>
      <c r="J97" s="20" t="s">
        <v>250</v>
      </c>
      <c r="K97" s="3">
        <v>0.67986111111111114</v>
      </c>
    </row>
    <row r="98" spans="1:11" x14ac:dyDescent="0.25">
      <c r="A98">
        <v>95</v>
      </c>
      <c r="B98" t="s">
        <v>123</v>
      </c>
      <c r="C98" t="s">
        <v>176</v>
      </c>
      <c r="D98" s="4" t="s">
        <v>128</v>
      </c>
      <c r="F98" s="20" t="s">
        <v>251</v>
      </c>
      <c r="G98" s="20" t="s">
        <v>251</v>
      </c>
      <c r="H98" s="20" t="s">
        <v>258</v>
      </c>
      <c r="I98" s="4" t="s">
        <v>251</v>
      </c>
      <c r="J98" s="20" t="s">
        <v>259</v>
      </c>
      <c r="K98" s="3">
        <v>0.68263888888888891</v>
      </c>
    </row>
    <row r="99" spans="1:11" x14ac:dyDescent="0.25">
      <c r="A99">
        <v>96</v>
      </c>
      <c r="B99" t="s">
        <v>123</v>
      </c>
      <c r="C99" t="s">
        <v>177</v>
      </c>
      <c r="D99" s="6" t="s">
        <v>131</v>
      </c>
      <c r="F99" s="20" t="s">
        <v>251</v>
      </c>
      <c r="G99" s="20" t="s">
        <v>251</v>
      </c>
      <c r="H99" s="20" t="s">
        <v>251</v>
      </c>
      <c r="I99" s="4" t="s">
        <v>251</v>
      </c>
      <c r="J99" s="20" t="s">
        <v>267</v>
      </c>
      <c r="K99" s="3">
        <v>0.68611111111111101</v>
      </c>
    </row>
    <row r="100" spans="1:11" x14ac:dyDescent="0.25">
      <c r="A100">
        <v>97</v>
      </c>
      <c r="B100" t="s">
        <v>123</v>
      </c>
      <c r="C100" t="s">
        <v>178</v>
      </c>
      <c r="D100" s="6" t="s">
        <v>131</v>
      </c>
      <c r="F100" s="20" t="s">
        <v>251</v>
      </c>
      <c r="G100" s="20" t="s">
        <v>251</v>
      </c>
      <c r="H100" s="20" t="s">
        <v>251</v>
      </c>
      <c r="I100" s="4" t="s">
        <v>251</v>
      </c>
      <c r="J100" s="20" t="s">
        <v>268</v>
      </c>
      <c r="K100" s="3">
        <v>0.68888888888888899</v>
      </c>
    </row>
    <row r="101" spans="1:11" x14ac:dyDescent="0.25">
      <c r="A101">
        <v>98</v>
      </c>
      <c r="B101" t="s">
        <v>123</v>
      </c>
      <c r="C101" t="s">
        <v>228</v>
      </c>
      <c r="D101" s="4" t="s">
        <v>128</v>
      </c>
      <c r="F101" s="20" t="s">
        <v>251</v>
      </c>
      <c r="G101" s="20">
        <v>16.692</v>
      </c>
      <c r="H101" s="20" t="s">
        <v>251</v>
      </c>
      <c r="I101" s="4" t="s">
        <v>251</v>
      </c>
      <c r="J101" s="20" t="s">
        <v>254</v>
      </c>
      <c r="K101" s="3">
        <v>0.69236111111111109</v>
      </c>
    </row>
    <row r="102" spans="1:11" x14ac:dyDescent="0.25">
      <c r="A102">
        <v>99</v>
      </c>
      <c r="B102" t="s">
        <v>123</v>
      </c>
      <c r="C102" t="s">
        <v>179</v>
      </c>
      <c r="D102" s="4" t="s">
        <v>128</v>
      </c>
      <c r="F102" s="20" t="s">
        <v>251</v>
      </c>
      <c r="G102" s="20" t="s">
        <v>251</v>
      </c>
      <c r="H102" s="20" t="s">
        <v>251</v>
      </c>
      <c r="I102" s="4" t="s">
        <v>251</v>
      </c>
      <c r="J102" s="20" t="s">
        <v>255</v>
      </c>
      <c r="K102" s="3">
        <v>0.69513888888888886</v>
      </c>
    </row>
    <row r="103" spans="1:11" x14ac:dyDescent="0.25">
      <c r="A103">
        <v>100</v>
      </c>
      <c r="B103" t="s">
        <v>123</v>
      </c>
      <c r="C103" t="s">
        <v>175</v>
      </c>
      <c r="D103" s="6" t="s">
        <v>131</v>
      </c>
      <c r="F103" s="20" t="s">
        <v>251</v>
      </c>
      <c r="G103" s="20" t="s">
        <v>251</v>
      </c>
      <c r="H103" s="20" t="s">
        <v>251</v>
      </c>
      <c r="I103" s="4" t="s">
        <v>251</v>
      </c>
      <c r="J103" s="20" t="s">
        <v>250</v>
      </c>
      <c r="K103" s="3">
        <v>0.69861111111111107</v>
      </c>
    </row>
    <row r="104" spans="1:11" x14ac:dyDescent="0.25">
      <c r="A104">
        <v>101</v>
      </c>
      <c r="B104" t="s">
        <v>124</v>
      </c>
      <c r="C104" t="s">
        <v>229</v>
      </c>
      <c r="D104" s="4" t="s">
        <v>128</v>
      </c>
      <c r="E104" s="4" t="s">
        <v>129</v>
      </c>
      <c r="F104" s="20">
        <v>15.013999999999999</v>
      </c>
      <c r="G104" s="20">
        <v>14.425000000000001</v>
      </c>
      <c r="H104" s="20">
        <v>15.013999999999999</v>
      </c>
      <c r="I104" s="4" t="s">
        <v>252</v>
      </c>
      <c r="K104" s="3">
        <v>0.70138888888888884</v>
      </c>
    </row>
    <row r="105" spans="1:11" x14ac:dyDescent="0.25">
      <c r="A105">
        <v>102</v>
      </c>
      <c r="B105" t="s">
        <v>123</v>
      </c>
      <c r="C105" t="s">
        <v>180</v>
      </c>
      <c r="D105" s="4" t="s">
        <v>128</v>
      </c>
      <c r="F105" s="20" t="s">
        <v>251</v>
      </c>
      <c r="G105" s="20" t="s">
        <v>251</v>
      </c>
      <c r="H105" s="20" t="s">
        <v>251</v>
      </c>
      <c r="I105" s="4" t="s">
        <v>251</v>
      </c>
      <c r="J105" s="20" t="s">
        <v>253</v>
      </c>
      <c r="K105" s="3">
        <v>0.70486111111111116</v>
      </c>
    </row>
    <row r="106" spans="1:11" x14ac:dyDescent="0.25">
      <c r="A106">
        <v>103</v>
      </c>
      <c r="B106" t="s">
        <v>123</v>
      </c>
      <c r="C106" t="s">
        <v>174</v>
      </c>
      <c r="D106" s="4" t="s">
        <v>128</v>
      </c>
      <c r="F106" s="20">
        <v>17.286999999999999</v>
      </c>
      <c r="G106" s="20">
        <v>18.379000000000001</v>
      </c>
      <c r="H106" s="20">
        <v>18.379000000000001</v>
      </c>
      <c r="I106" s="4" t="s">
        <v>252</v>
      </c>
      <c r="K106" s="3">
        <v>0.70763888888888893</v>
      </c>
    </row>
    <row r="107" spans="1:11" x14ac:dyDescent="0.25">
      <c r="A107">
        <v>104</v>
      </c>
      <c r="B107" t="s">
        <v>123</v>
      </c>
      <c r="C107" t="s">
        <v>177</v>
      </c>
      <c r="D107" s="4" t="s">
        <v>128</v>
      </c>
      <c r="F107" s="20" t="s">
        <v>251</v>
      </c>
      <c r="G107" s="20" t="s">
        <v>251</v>
      </c>
      <c r="H107" s="20" t="s">
        <v>258</v>
      </c>
      <c r="I107" s="4" t="s">
        <v>251</v>
      </c>
      <c r="J107" s="20" t="s">
        <v>259</v>
      </c>
      <c r="K107" s="3">
        <v>0.71111111111111114</v>
      </c>
    </row>
    <row r="108" spans="1:11" x14ac:dyDescent="0.25">
      <c r="A108">
        <v>105</v>
      </c>
      <c r="B108" t="s">
        <v>123</v>
      </c>
      <c r="C108" t="s">
        <v>230</v>
      </c>
      <c r="D108" s="4" t="s">
        <v>128</v>
      </c>
      <c r="F108" s="20">
        <v>17.091000000000001</v>
      </c>
      <c r="G108" s="20">
        <v>17.536999999999999</v>
      </c>
      <c r="H108" s="20">
        <v>17.536999999999999</v>
      </c>
      <c r="I108" s="4" t="s">
        <v>252</v>
      </c>
      <c r="K108" s="3">
        <v>0.71388888888888891</v>
      </c>
    </row>
    <row r="109" spans="1:11" x14ac:dyDescent="0.25">
      <c r="A109">
        <v>106</v>
      </c>
      <c r="B109" t="s">
        <v>123</v>
      </c>
      <c r="C109" t="s">
        <v>231</v>
      </c>
      <c r="D109" s="6" t="s">
        <v>131</v>
      </c>
      <c r="F109" s="20" t="s">
        <v>251</v>
      </c>
      <c r="G109" s="20" t="s">
        <v>251</v>
      </c>
      <c r="H109" s="20" t="s">
        <v>251</v>
      </c>
      <c r="I109" s="4" t="s">
        <v>251</v>
      </c>
      <c r="J109" s="20" t="s">
        <v>250</v>
      </c>
      <c r="K109" s="3">
        <v>0.71736111111111101</v>
      </c>
    </row>
    <row r="110" spans="1:11" x14ac:dyDescent="0.25">
      <c r="A110">
        <v>107</v>
      </c>
      <c r="B110" t="s">
        <v>123</v>
      </c>
      <c r="C110" t="s">
        <v>181</v>
      </c>
      <c r="D110" s="4" t="s">
        <v>128</v>
      </c>
      <c r="F110" s="20">
        <v>18.292000000000002</v>
      </c>
      <c r="G110" s="20">
        <v>18.314</v>
      </c>
      <c r="H110" s="20">
        <v>18.314</v>
      </c>
      <c r="I110" s="4" t="s">
        <v>252</v>
      </c>
      <c r="K110" s="3">
        <v>0.72013888888888899</v>
      </c>
    </row>
    <row r="111" spans="1:11" x14ac:dyDescent="0.25">
      <c r="A111">
        <v>108</v>
      </c>
      <c r="B111" t="s">
        <v>123</v>
      </c>
      <c r="C111" t="s">
        <v>193</v>
      </c>
      <c r="D111" s="6" t="s">
        <v>131</v>
      </c>
      <c r="F111" s="20">
        <v>22.248000000000001</v>
      </c>
      <c r="G111" s="20">
        <v>22.292000000000002</v>
      </c>
      <c r="H111" s="20">
        <v>22.292000000000002</v>
      </c>
      <c r="I111" s="4" t="s">
        <v>252</v>
      </c>
      <c r="K111" s="3">
        <v>0.72361111111111109</v>
      </c>
    </row>
    <row r="112" spans="1:11" x14ac:dyDescent="0.25">
      <c r="A112">
        <v>109</v>
      </c>
      <c r="B112" t="s">
        <v>123</v>
      </c>
      <c r="C112" t="s">
        <v>232</v>
      </c>
      <c r="D112" s="4" t="s">
        <v>128</v>
      </c>
      <c r="F112" s="20">
        <v>25.023</v>
      </c>
      <c r="G112" s="20">
        <v>25.388000000000002</v>
      </c>
      <c r="H112" s="20">
        <v>25.388000000000002</v>
      </c>
      <c r="I112" s="4" t="s">
        <v>252</v>
      </c>
      <c r="K112" s="3">
        <v>0.72638888888888886</v>
      </c>
    </row>
    <row r="113" spans="1:12" x14ac:dyDescent="0.25">
      <c r="A113">
        <v>110</v>
      </c>
      <c r="B113" t="s">
        <v>123</v>
      </c>
      <c r="C113" t="s">
        <v>269</v>
      </c>
      <c r="D113" s="4" t="s">
        <v>128</v>
      </c>
      <c r="F113" s="20">
        <v>19.620999999999999</v>
      </c>
      <c r="G113" s="20">
        <v>19.222000000000001</v>
      </c>
      <c r="H113" s="20">
        <v>19.620999999999999</v>
      </c>
      <c r="I113" s="4" t="s">
        <v>252</v>
      </c>
      <c r="K113" s="3">
        <v>0.72986111111111107</v>
      </c>
    </row>
    <row r="114" spans="1:12" x14ac:dyDescent="0.25">
      <c r="A114">
        <v>111</v>
      </c>
      <c r="B114" t="s">
        <v>123</v>
      </c>
      <c r="C114" t="s">
        <v>182</v>
      </c>
      <c r="D114" s="4" t="s">
        <v>128</v>
      </c>
      <c r="F114" s="20">
        <v>14.984999999999999</v>
      </c>
      <c r="G114" s="20">
        <v>15.096</v>
      </c>
      <c r="H114" s="20">
        <v>15.096</v>
      </c>
      <c r="I114" s="4" t="s">
        <v>252</v>
      </c>
      <c r="K114" s="3">
        <v>0.73263888888888884</v>
      </c>
    </row>
    <row r="115" spans="1:12" x14ac:dyDescent="0.25">
      <c r="A115">
        <v>112</v>
      </c>
      <c r="B115" t="s">
        <v>123</v>
      </c>
      <c r="C115" t="s">
        <v>183</v>
      </c>
      <c r="D115" s="4" t="s">
        <v>128</v>
      </c>
      <c r="E115" s="4" t="s">
        <v>129</v>
      </c>
      <c r="F115" s="20">
        <v>14.833</v>
      </c>
      <c r="G115" s="20">
        <v>16.902000000000001</v>
      </c>
      <c r="H115" s="20">
        <v>16.902000000000001</v>
      </c>
      <c r="I115" s="4" t="s">
        <v>252</v>
      </c>
      <c r="K115" s="3">
        <v>0.73611111111111116</v>
      </c>
    </row>
    <row r="116" spans="1:12" x14ac:dyDescent="0.25">
      <c r="A116">
        <v>113</v>
      </c>
      <c r="B116" t="s">
        <v>123</v>
      </c>
      <c r="C116" t="s">
        <v>184</v>
      </c>
      <c r="D116" s="4" t="s">
        <v>128</v>
      </c>
      <c r="F116" s="20" t="s">
        <v>251</v>
      </c>
      <c r="G116" s="20" t="s">
        <v>251</v>
      </c>
      <c r="H116" s="20" t="s">
        <v>258</v>
      </c>
      <c r="I116" s="4" t="s">
        <v>251</v>
      </c>
      <c r="J116" s="20" t="s">
        <v>259</v>
      </c>
      <c r="K116" s="3">
        <v>0.73888888888888893</v>
      </c>
    </row>
    <row r="117" spans="1:12" x14ac:dyDescent="0.25">
      <c r="A117">
        <v>114</v>
      </c>
      <c r="B117" t="s">
        <v>123</v>
      </c>
      <c r="C117" t="s">
        <v>233</v>
      </c>
      <c r="D117" s="4" t="s">
        <v>128</v>
      </c>
      <c r="F117" s="20" t="s">
        <v>251</v>
      </c>
      <c r="G117" s="20" t="s">
        <v>251</v>
      </c>
      <c r="H117" s="20" t="s">
        <v>258</v>
      </c>
      <c r="I117" s="4" t="s">
        <v>251</v>
      </c>
      <c r="J117" s="20" t="s">
        <v>259</v>
      </c>
      <c r="K117" s="3">
        <v>0.74236111111111114</v>
      </c>
    </row>
    <row r="118" spans="1:12" x14ac:dyDescent="0.25">
      <c r="A118">
        <v>115</v>
      </c>
      <c r="B118" t="s">
        <v>123</v>
      </c>
      <c r="C118" t="s">
        <v>185</v>
      </c>
      <c r="D118" s="4" t="s">
        <v>128</v>
      </c>
      <c r="F118" s="20" t="s">
        <v>251</v>
      </c>
      <c r="G118" s="20" t="s">
        <v>251</v>
      </c>
      <c r="H118" s="20" t="s">
        <v>251</v>
      </c>
      <c r="I118" s="4" t="s">
        <v>251</v>
      </c>
      <c r="J118" s="20" t="s">
        <v>270</v>
      </c>
      <c r="K118" s="3">
        <v>0.74513888888888891</v>
      </c>
    </row>
    <row r="119" spans="1:12" x14ac:dyDescent="0.25">
      <c r="A119">
        <v>116</v>
      </c>
      <c r="B119" t="s">
        <v>123</v>
      </c>
      <c r="C119" t="s">
        <v>234</v>
      </c>
      <c r="D119" s="4" t="s">
        <v>128</v>
      </c>
      <c r="F119" s="20" t="s">
        <v>251</v>
      </c>
      <c r="G119" s="20" t="s">
        <v>251</v>
      </c>
      <c r="H119" s="20" t="s">
        <v>251</v>
      </c>
      <c r="I119" s="4" t="s">
        <v>251</v>
      </c>
      <c r="J119" s="20" t="s">
        <v>250</v>
      </c>
      <c r="K119" s="3">
        <v>0.74861111111111101</v>
      </c>
    </row>
    <row r="120" spans="1:12" x14ac:dyDescent="0.25">
      <c r="A120">
        <v>117</v>
      </c>
      <c r="B120" t="s">
        <v>123</v>
      </c>
      <c r="C120" t="s">
        <v>184</v>
      </c>
      <c r="D120" s="6" t="s">
        <v>131</v>
      </c>
      <c r="F120" s="20">
        <v>21.524999999999999</v>
      </c>
      <c r="G120" s="20">
        <v>21.283000000000001</v>
      </c>
      <c r="H120" s="20">
        <v>21.524999999999999</v>
      </c>
      <c r="I120" s="4" t="s">
        <v>252</v>
      </c>
      <c r="K120" s="3">
        <v>0.75138888888888899</v>
      </c>
    </row>
    <row r="121" spans="1:12" x14ac:dyDescent="0.25">
      <c r="A121">
        <v>118</v>
      </c>
      <c r="B121" t="s">
        <v>123</v>
      </c>
      <c r="C121" t="s">
        <v>233</v>
      </c>
      <c r="D121" s="6" t="s">
        <v>131</v>
      </c>
      <c r="F121" s="20" t="s">
        <v>251</v>
      </c>
      <c r="G121" s="20" t="s">
        <v>251</v>
      </c>
      <c r="H121" s="20" t="s">
        <v>251</v>
      </c>
      <c r="I121" s="4" t="s">
        <v>251</v>
      </c>
      <c r="J121" s="20" t="s">
        <v>250</v>
      </c>
      <c r="K121" s="3">
        <v>0.75486111111111109</v>
      </c>
    </row>
    <row r="122" spans="1:12" x14ac:dyDescent="0.25">
      <c r="A122">
        <v>119</v>
      </c>
      <c r="B122" t="s">
        <v>123</v>
      </c>
      <c r="C122" t="s">
        <v>235</v>
      </c>
      <c r="D122" s="4" t="s">
        <v>128</v>
      </c>
      <c r="E122" s="4" t="s">
        <v>129</v>
      </c>
      <c r="F122" s="20" t="s">
        <v>251</v>
      </c>
      <c r="G122" s="20" t="s">
        <v>251</v>
      </c>
      <c r="H122" s="20" t="s">
        <v>251</v>
      </c>
      <c r="I122" s="4" t="s">
        <v>251</v>
      </c>
      <c r="J122" s="20" t="s">
        <v>250</v>
      </c>
      <c r="K122" s="3">
        <v>0.75763888888888886</v>
      </c>
    </row>
    <row r="123" spans="1:12" x14ac:dyDescent="0.25">
      <c r="A123">
        <v>120</v>
      </c>
      <c r="B123" t="s">
        <v>123</v>
      </c>
      <c r="C123" t="s">
        <v>236</v>
      </c>
      <c r="D123" s="4" t="s">
        <v>128</v>
      </c>
      <c r="F123" s="20">
        <v>16.952999999999999</v>
      </c>
      <c r="G123" s="20">
        <v>19.369</v>
      </c>
      <c r="H123" s="20">
        <v>19.369</v>
      </c>
      <c r="I123" s="4" t="s">
        <v>252</v>
      </c>
      <c r="K123" s="3">
        <v>0.76111111111111107</v>
      </c>
    </row>
    <row r="124" spans="1:12" x14ac:dyDescent="0.25">
      <c r="A124">
        <v>121</v>
      </c>
      <c r="B124" t="s">
        <v>123</v>
      </c>
      <c r="C124" t="s">
        <v>186</v>
      </c>
      <c r="D124" s="4" t="s">
        <v>128</v>
      </c>
      <c r="F124" s="20">
        <v>19.957999999999998</v>
      </c>
      <c r="G124" s="20">
        <v>21.23</v>
      </c>
      <c r="H124" s="20" t="s">
        <v>258</v>
      </c>
      <c r="I124" s="4" t="s">
        <v>251</v>
      </c>
      <c r="K124" s="3">
        <v>0.76388888888888884</v>
      </c>
    </row>
    <row r="126" spans="1:12" x14ac:dyDescent="0.25">
      <c r="A126">
        <v>1</v>
      </c>
      <c r="B126" t="s">
        <v>187</v>
      </c>
      <c r="C126" t="s">
        <v>129</v>
      </c>
      <c r="D126" s="4" t="s">
        <v>128</v>
      </c>
      <c r="K126" s="3">
        <v>0.77430555555555547</v>
      </c>
    </row>
    <row r="127" spans="1:12" x14ac:dyDescent="0.25">
      <c r="A127">
        <v>2</v>
      </c>
      <c r="B127" t="s">
        <v>187</v>
      </c>
      <c r="C127" t="s">
        <v>129</v>
      </c>
      <c r="D127" s="6" t="s">
        <v>131</v>
      </c>
      <c r="F127" s="20">
        <v>20.863</v>
      </c>
      <c r="G127" s="20">
        <v>19.516999999999999</v>
      </c>
      <c r="H127" s="20">
        <v>20.863</v>
      </c>
      <c r="K127" s="3">
        <v>0.78541666666666676</v>
      </c>
      <c r="L127" s="3">
        <v>0.79583333333333339</v>
      </c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83"/>
  <sheetViews>
    <sheetView zoomScale="130" zoomScaleNormal="130" workbookViewId="0">
      <pane ySplit="3" topLeftCell="A4" activePane="bottomLeft" state="frozen"/>
      <selection pane="bottomLeft" activeCell="F5" sqref="F5"/>
    </sheetView>
  </sheetViews>
  <sheetFormatPr defaultRowHeight="15" x14ac:dyDescent="0.25"/>
  <cols>
    <col min="1" max="1" width="14.140625" bestFit="1" customWidth="1"/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5" t="s">
        <v>243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  <row r="4" spans="1:14" x14ac:dyDescent="0.25">
      <c r="A4">
        <f>RANK(H4,$H$4:$H$98,1)</f>
        <v>1</v>
      </c>
      <c r="B4" t="s">
        <v>123</v>
      </c>
      <c r="C4" t="s">
        <v>135</v>
      </c>
      <c r="D4" s="4" t="s">
        <v>128</v>
      </c>
      <c r="E4" s="4" t="s">
        <v>129</v>
      </c>
      <c r="F4" s="20">
        <v>13.738</v>
      </c>
      <c r="G4" s="20">
        <v>13.808</v>
      </c>
      <c r="H4" s="20">
        <v>13.808</v>
      </c>
      <c r="I4" s="4" t="s">
        <v>252</v>
      </c>
      <c r="K4" s="3">
        <v>0.42638888888888887</v>
      </c>
      <c r="M4" t="s">
        <v>271</v>
      </c>
    </row>
    <row r="5" spans="1:14" x14ac:dyDescent="0.25">
      <c r="A5">
        <f>RANK(H5,$H$4:$H$98,1)</f>
        <v>2</v>
      </c>
      <c r="B5" t="s">
        <v>123</v>
      </c>
      <c r="C5" t="s">
        <v>227</v>
      </c>
      <c r="D5" s="4" t="s">
        <v>128</v>
      </c>
      <c r="E5" s="4" t="s">
        <v>129</v>
      </c>
      <c r="F5" s="21">
        <v>13.553000000000001</v>
      </c>
      <c r="G5" s="20">
        <v>14.317</v>
      </c>
      <c r="H5" s="20">
        <v>14.317</v>
      </c>
      <c r="I5" s="4" t="s">
        <v>252</v>
      </c>
      <c r="K5" s="3">
        <v>0.67013888888888884</v>
      </c>
      <c r="M5" s="20">
        <f>MIN(F4:G52)</f>
        <v>13.553000000000001</v>
      </c>
    </row>
    <row r="6" spans="1:14" x14ac:dyDescent="0.25">
      <c r="A6">
        <f>RANK(H6,$H$4:$H$98,1)</f>
        <v>3</v>
      </c>
      <c r="B6" t="s">
        <v>124</v>
      </c>
      <c r="C6" t="s">
        <v>224</v>
      </c>
      <c r="D6" s="4" t="s">
        <v>128</v>
      </c>
      <c r="E6" s="4" t="s">
        <v>129</v>
      </c>
      <c r="F6" s="20">
        <v>14.586</v>
      </c>
      <c r="G6" s="20">
        <v>14.492000000000001</v>
      </c>
      <c r="H6" s="20">
        <v>14.586</v>
      </c>
      <c r="I6" s="4" t="s">
        <v>252</v>
      </c>
      <c r="K6" s="3">
        <v>0.64513888888888882</v>
      </c>
    </row>
    <row r="7" spans="1:14" x14ac:dyDescent="0.25">
      <c r="A7">
        <f>RANK(H7,$H$4:$H$98,1)</f>
        <v>4</v>
      </c>
      <c r="B7" t="s">
        <v>124</v>
      </c>
      <c r="C7" t="s">
        <v>192</v>
      </c>
      <c r="D7" s="4" t="s">
        <v>128</v>
      </c>
      <c r="E7" s="4" t="s">
        <v>129</v>
      </c>
      <c r="F7" s="20">
        <v>14.734999999999999</v>
      </c>
      <c r="G7" s="20">
        <v>14.382999999999999</v>
      </c>
      <c r="H7" s="20">
        <v>14.734999999999999</v>
      </c>
      <c r="I7" s="4" t="s">
        <v>252</v>
      </c>
      <c r="K7" s="3">
        <v>0.4861111111111111</v>
      </c>
    </row>
    <row r="8" spans="1:14" x14ac:dyDescent="0.25">
      <c r="A8">
        <f>RANK(H8,$H$4:$H$98,1)</f>
        <v>5</v>
      </c>
      <c r="B8" t="s">
        <v>123</v>
      </c>
      <c r="C8" t="s">
        <v>202</v>
      </c>
      <c r="D8" s="4" t="s">
        <v>128</v>
      </c>
      <c r="E8" s="4" t="s">
        <v>129</v>
      </c>
      <c r="F8" s="20">
        <v>14.375</v>
      </c>
      <c r="G8" s="20">
        <v>14.827</v>
      </c>
      <c r="H8" s="20">
        <v>14.827</v>
      </c>
      <c r="I8" s="4" t="s">
        <v>252</v>
      </c>
      <c r="K8" s="3">
        <v>0.43263888888888885</v>
      </c>
    </row>
    <row r="9" spans="1:14" x14ac:dyDescent="0.25">
      <c r="A9">
        <f>RANK(H9,$H$4:$H$98,1)</f>
        <v>6</v>
      </c>
      <c r="B9" t="s">
        <v>123</v>
      </c>
      <c r="C9" t="s">
        <v>161</v>
      </c>
      <c r="D9" s="4" t="s">
        <v>128</v>
      </c>
      <c r="E9" s="4"/>
      <c r="F9" s="20">
        <v>14.866</v>
      </c>
      <c r="G9" s="20">
        <v>14.877000000000001</v>
      </c>
      <c r="H9" s="20">
        <v>14.877000000000001</v>
      </c>
      <c r="I9" s="4" t="s">
        <v>252</v>
      </c>
      <c r="K9" s="3">
        <v>0.58263888888888882</v>
      </c>
      <c r="L9" s="3"/>
    </row>
    <row r="10" spans="1:14" x14ac:dyDescent="0.25">
      <c r="A10">
        <f>RANK(H10,$H$4:$H$98,1)</f>
        <v>7</v>
      </c>
      <c r="B10" t="s">
        <v>123</v>
      </c>
      <c r="C10" t="s">
        <v>152</v>
      </c>
      <c r="D10" s="4" t="s">
        <v>128</v>
      </c>
      <c r="E10" s="4"/>
      <c r="F10" s="20">
        <v>14.925000000000001</v>
      </c>
      <c r="G10" s="20">
        <v>14.134</v>
      </c>
      <c r="H10" s="20">
        <v>14.925000000000001</v>
      </c>
      <c r="I10" s="4" t="s">
        <v>252</v>
      </c>
      <c r="K10" s="3">
        <v>0.52361111111111114</v>
      </c>
    </row>
    <row r="11" spans="1:14" x14ac:dyDescent="0.25">
      <c r="A11">
        <f>RANK(H11,$H$4:$H$98,1)</f>
        <v>8</v>
      </c>
      <c r="B11" t="s">
        <v>124</v>
      </c>
      <c r="C11" t="s">
        <v>229</v>
      </c>
      <c r="D11" s="4" t="s">
        <v>128</v>
      </c>
      <c r="E11" s="4" t="s">
        <v>129</v>
      </c>
      <c r="F11" s="20">
        <v>15.013999999999999</v>
      </c>
      <c r="G11" s="20">
        <v>14.425000000000001</v>
      </c>
      <c r="H11" s="20">
        <v>15.013999999999999</v>
      </c>
      <c r="I11" s="4" t="s">
        <v>252</v>
      </c>
      <c r="K11" s="3">
        <v>0.70138888888888884</v>
      </c>
    </row>
    <row r="12" spans="1:14" x14ac:dyDescent="0.25">
      <c r="A12">
        <f>RANK(H12,$H$4:$H$98,1)</f>
        <v>9</v>
      </c>
      <c r="B12" t="s">
        <v>123</v>
      </c>
      <c r="C12" t="s">
        <v>216</v>
      </c>
      <c r="D12" s="4" t="s">
        <v>128</v>
      </c>
      <c r="E12" s="4" t="s">
        <v>129</v>
      </c>
      <c r="F12" s="20">
        <v>15.065</v>
      </c>
      <c r="G12" s="20">
        <v>15.082000000000001</v>
      </c>
      <c r="H12" s="20">
        <v>15.082000000000001</v>
      </c>
      <c r="I12" s="4" t="s">
        <v>252</v>
      </c>
      <c r="K12" s="3">
        <v>0.58611111111111114</v>
      </c>
    </row>
    <row r="13" spans="1:14" x14ac:dyDescent="0.25">
      <c r="A13">
        <f>RANK(H13,$H$4:$H$98,1)</f>
        <v>10</v>
      </c>
      <c r="B13" t="s">
        <v>123</v>
      </c>
      <c r="C13" t="s">
        <v>182</v>
      </c>
      <c r="D13" s="4" t="s">
        <v>128</v>
      </c>
      <c r="E13" s="4"/>
      <c r="F13" s="20">
        <v>14.984999999999999</v>
      </c>
      <c r="G13" s="20">
        <v>15.096</v>
      </c>
      <c r="H13" s="20">
        <v>15.096</v>
      </c>
      <c r="I13" s="4" t="s">
        <v>252</v>
      </c>
      <c r="K13" s="3">
        <v>0.73263888888888884</v>
      </c>
    </row>
    <row r="14" spans="1:14" x14ac:dyDescent="0.25">
      <c r="A14">
        <f>RANK(H14,$H$4:$H$98,1)</f>
        <v>11</v>
      </c>
      <c r="B14" t="s">
        <v>123</v>
      </c>
      <c r="C14" t="s">
        <v>205</v>
      </c>
      <c r="D14" s="4" t="s">
        <v>128</v>
      </c>
      <c r="E14" s="4" t="s">
        <v>129</v>
      </c>
      <c r="F14" s="20">
        <v>15.103</v>
      </c>
      <c r="G14" s="20">
        <v>14.07</v>
      </c>
      <c r="H14" s="20">
        <v>15.103</v>
      </c>
      <c r="I14" s="4" t="s">
        <v>252</v>
      </c>
      <c r="K14" s="3">
        <v>0.4548611111111111</v>
      </c>
    </row>
    <row r="15" spans="1:14" x14ac:dyDescent="0.25">
      <c r="A15">
        <f>RANK(H15,$H$4:$H$98,1)</f>
        <v>12</v>
      </c>
      <c r="B15" t="s">
        <v>123</v>
      </c>
      <c r="C15" t="s">
        <v>164</v>
      </c>
      <c r="D15" s="4" t="s">
        <v>128</v>
      </c>
      <c r="E15" s="4"/>
      <c r="F15" s="20">
        <v>15.164</v>
      </c>
      <c r="G15" s="20">
        <v>15.034000000000001</v>
      </c>
      <c r="H15" s="20">
        <v>15.164</v>
      </c>
      <c r="I15" s="4" t="s">
        <v>252</v>
      </c>
      <c r="K15" s="3">
        <v>0.60486111111111118</v>
      </c>
    </row>
    <row r="16" spans="1:14" x14ac:dyDescent="0.25">
      <c r="A16">
        <f>RANK(H16,$H$4:$H$98,1)</f>
        <v>13</v>
      </c>
      <c r="B16" t="s">
        <v>123</v>
      </c>
      <c r="C16" t="s">
        <v>138</v>
      </c>
      <c r="D16" s="4" t="s">
        <v>128</v>
      </c>
      <c r="E16" s="4"/>
      <c r="F16" s="20">
        <v>14.114000000000001</v>
      </c>
      <c r="G16" s="20">
        <v>15.233000000000001</v>
      </c>
      <c r="H16" s="20">
        <v>15.233000000000001</v>
      </c>
      <c r="I16" s="4" t="s">
        <v>252</v>
      </c>
      <c r="K16" s="3">
        <v>0.46111111111111108</v>
      </c>
    </row>
    <row r="17" spans="1:11" x14ac:dyDescent="0.25">
      <c r="A17">
        <f>RANK(H17,$H$4:$H$98,1)</f>
        <v>14</v>
      </c>
      <c r="B17" t="s">
        <v>123</v>
      </c>
      <c r="C17" t="s">
        <v>200</v>
      </c>
      <c r="D17" s="4" t="s">
        <v>128</v>
      </c>
      <c r="E17" s="4"/>
      <c r="F17" s="20">
        <v>15.326000000000001</v>
      </c>
      <c r="G17" s="20">
        <v>14.744</v>
      </c>
      <c r="H17" s="20">
        <v>15.326000000000001</v>
      </c>
      <c r="I17" s="4" t="s">
        <v>252</v>
      </c>
      <c r="K17" s="3">
        <v>0.4201388888888889</v>
      </c>
    </row>
    <row r="18" spans="1:11" x14ac:dyDescent="0.25">
      <c r="A18">
        <f>RANK(H18,$H$4:$H$98,1)</f>
        <v>15</v>
      </c>
      <c r="B18" t="s">
        <v>123</v>
      </c>
      <c r="C18" t="s">
        <v>245</v>
      </c>
      <c r="D18" s="4" t="s">
        <v>128</v>
      </c>
      <c r="E18" s="4" t="s">
        <v>129</v>
      </c>
      <c r="F18">
        <v>15.349</v>
      </c>
      <c r="G18">
        <v>14.212</v>
      </c>
      <c r="H18">
        <v>15.349</v>
      </c>
      <c r="I18" s="4" t="s">
        <v>252</v>
      </c>
      <c r="K18" s="3">
        <v>0.3888888888888889</v>
      </c>
    </row>
    <row r="19" spans="1:11" x14ac:dyDescent="0.25">
      <c r="A19">
        <f>RANK(H19,$H$4:$H$98,1)</f>
        <v>16</v>
      </c>
      <c r="B19" t="s">
        <v>123</v>
      </c>
      <c r="C19" t="s">
        <v>204</v>
      </c>
      <c r="D19" s="4" t="s">
        <v>128</v>
      </c>
      <c r="E19" s="4" t="s">
        <v>129</v>
      </c>
      <c r="F19" s="20">
        <v>15.481</v>
      </c>
      <c r="G19" s="20">
        <v>15.207000000000001</v>
      </c>
      <c r="H19" s="20">
        <v>15.481</v>
      </c>
      <c r="I19" s="4" t="s">
        <v>252</v>
      </c>
      <c r="K19" s="3">
        <v>0.44236111111111115</v>
      </c>
    </row>
    <row r="20" spans="1:11" x14ac:dyDescent="0.25">
      <c r="A20">
        <f>RANK(H20,$H$4:$H$98,1)</f>
        <v>17</v>
      </c>
      <c r="B20" t="s">
        <v>123</v>
      </c>
      <c r="C20" t="s">
        <v>211</v>
      </c>
      <c r="D20" s="4" t="s">
        <v>128</v>
      </c>
      <c r="E20" s="4"/>
      <c r="F20" s="20">
        <v>15.568</v>
      </c>
      <c r="G20" s="20">
        <v>15.218999999999999</v>
      </c>
      <c r="H20" s="20">
        <v>15.568</v>
      </c>
      <c r="I20" s="4" t="s">
        <v>252</v>
      </c>
      <c r="K20" s="3">
        <v>0.53611111111111109</v>
      </c>
    </row>
    <row r="21" spans="1:11" x14ac:dyDescent="0.25">
      <c r="A21">
        <f>RANK(H21,$H$4:$H$98,1)</f>
        <v>18</v>
      </c>
      <c r="B21" t="s">
        <v>123</v>
      </c>
      <c r="C21" t="s">
        <v>136</v>
      </c>
      <c r="D21" s="4" t="s">
        <v>128</v>
      </c>
      <c r="E21" s="4"/>
      <c r="F21" s="20">
        <v>15.646000000000001</v>
      </c>
      <c r="G21" s="20">
        <v>14.6</v>
      </c>
      <c r="H21" s="20">
        <v>15.646000000000001</v>
      </c>
      <c r="I21" s="4" t="s">
        <v>252</v>
      </c>
      <c r="K21" s="3">
        <v>0.42986111111111108</v>
      </c>
    </row>
    <row r="22" spans="1:11" x14ac:dyDescent="0.25">
      <c r="A22">
        <f>RANK(H22,$H$4:$H$98,1)</f>
        <v>19</v>
      </c>
      <c r="B22" t="s">
        <v>123</v>
      </c>
      <c r="C22" t="s">
        <v>217</v>
      </c>
      <c r="D22" s="4" t="s">
        <v>128</v>
      </c>
      <c r="E22" s="4"/>
      <c r="F22" s="20">
        <v>13.797000000000001</v>
      </c>
      <c r="G22" s="20">
        <v>15.818</v>
      </c>
      <c r="H22" s="20">
        <v>15.818</v>
      </c>
      <c r="I22" s="4" t="s">
        <v>252</v>
      </c>
      <c r="K22" s="3">
        <v>0.59861111111111109</v>
      </c>
    </row>
    <row r="23" spans="1:11" x14ac:dyDescent="0.25">
      <c r="A23">
        <f>RANK(H23,$H$4:$H$98,1)</f>
        <v>20</v>
      </c>
      <c r="B23" t="s">
        <v>124</v>
      </c>
      <c r="C23" t="s">
        <v>225</v>
      </c>
      <c r="D23" s="4" t="s">
        <v>128</v>
      </c>
      <c r="E23" s="4" t="s">
        <v>129</v>
      </c>
      <c r="F23" s="20">
        <v>14.898999999999999</v>
      </c>
      <c r="G23" s="20">
        <v>15.916</v>
      </c>
      <c r="H23" s="20">
        <v>15.916</v>
      </c>
      <c r="I23" s="4" t="s">
        <v>252</v>
      </c>
      <c r="K23" s="3">
        <v>0.66111111111111109</v>
      </c>
    </row>
    <row r="24" spans="1:11" x14ac:dyDescent="0.25">
      <c r="A24">
        <f>RANK(H24,$H$4:$H$98,1)</f>
        <v>21</v>
      </c>
      <c r="B24" t="s">
        <v>124</v>
      </c>
      <c r="C24" t="s">
        <v>191</v>
      </c>
      <c r="D24" s="4" t="s">
        <v>128</v>
      </c>
      <c r="E24" s="4" t="s">
        <v>129</v>
      </c>
      <c r="F24" s="20">
        <v>14.628</v>
      </c>
      <c r="G24" s="20">
        <v>15.935</v>
      </c>
      <c r="H24" s="20">
        <v>15.935</v>
      </c>
      <c r="I24" s="4" t="s">
        <v>252</v>
      </c>
      <c r="K24" s="3">
        <v>0.46736111111111112</v>
      </c>
    </row>
    <row r="25" spans="1:11" x14ac:dyDescent="0.25">
      <c r="A25">
        <f>RANK(H25,$H$4:$H$98,1)</f>
        <v>22</v>
      </c>
      <c r="B25" t="s">
        <v>123</v>
      </c>
      <c r="C25" t="s">
        <v>165</v>
      </c>
      <c r="D25" s="4" t="s">
        <v>128</v>
      </c>
      <c r="E25" s="4" t="s">
        <v>129</v>
      </c>
      <c r="F25" s="20">
        <v>16.045000000000002</v>
      </c>
      <c r="G25" s="20">
        <v>13.835000000000001</v>
      </c>
      <c r="H25" s="20">
        <v>16.045000000000002</v>
      </c>
      <c r="I25" s="4" t="s">
        <v>252</v>
      </c>
      <c r="K25" s="3">
        <v>0.61736111111111114</v>
      </c>
    </row>
    <row r="26" spans="1:11" x14ac:dyDescent="0.25">
      <c r="A26">
        <f>RANK(H26,$H$4:$H$98,1)</f>
        <v>23</v>
      </c>
      <c r="B26" t="s">
        <v>124</v>
      </c>
      <c r="C26" t="s">
        <v>194</v>
      </c>
      <c r="D26" s="4" t="s">
        <v>128</v>
      </c>
      <c r="E26" s="4"/>
      <c r="F26" s="20">
        <v>16.03</v>
      </c>
      <c r="G26" s="20">
        <v>16.119</v>
      </c>
      <c r="H26" s="20">
        <v>16.119</v>
      </c>
      <c r="I26" s="4" t="s">
        <v>252</v>
      </c>
      <c r="K26" s="3">
        <v>0.39166666666666666</v>
      </c>
    </row>
    <row r="27" spans="1:11" x14ac:dyDescent="0.25">
      <c r="A27">
        <f>RANK(H27,$H$4:$H$98,1)</f>
        <v>24</v>
      </c>
      <c r="B27" t="s">
        <v>123</v>
      </c>
      <c r="C27" t="s">
        <v>221</v>
      </c>
      <c r="D27" s="4" t="s">
        <v>128</v>
      </c>
      <c r="E27" s="4"/>
      <c r="F27" s="20">
        <v>15.435</v>
      </c>
      <c r="G27" s="20">
        <v>16.37</v>
      </c>
      <c r="H27" s="20">
        <v>16.37</v>
      </c>
      <c r="I27" s="4" t="s">
        <v>252</v>
      </c>
      <c r="K27" s="3">
        <v>0.62986111111111109</v>
      </c>
    </row>
    <row r="28" spans="1:11" x14ac:dyDescent="0.25">
      <c r="A28">
        <f>RANK(H28,$H$4:$H$98,1)</f>
        <v>25</v>
      </c>
      <c r="B28" t="s">
        <v>123</v>
      </c>
      <c r="C28" t="s">
        <v>171</v>
      </c>
      <c r="D28" s="4" t="s">
        <v>128</v>
      </c>
      <c r="E28" s="4"/>
      <c r="F28" s="20">
        <v>16.414000000000001</v>
      </c>
      <c r="G28" s="20">
        <v>16.341999999999999</v>
      </c>
      <c r="H28" s="20">
        <v>16.414000000000001</v>
      </c>
      <c r="I28" s="4" t="s">
        <v>252</v>
      </c>
      <c r="K28" s="3">
        <v>0.65763888888888888</v>
      </c>
    </row>
    <row r="29" spans="1:11" x14ac:dyDescent="0.25">
      <c r="A29">
        <f>RANK(H29,$H$4:$H$98,1)</f>
        <v>26</v>
      </c>
      <c r="B29" t="s">
        <v>124</v>
      </c>
      <c r="C29" t="s">
        <v>206</v>
      </c>
      <c r="D29" s="4" t="s">
        <v>128</v>
      </c>
      <c r="E29" s="4" t="s">
        <v>129</v>
      </c>
      <c r="F29" s="20">
        <v>14.334</v>
      </c>
      <c r="G29" s="20">
        <v>16.588000000000001</v>
      </c>
      <c r="H29" s="20">
        <v>16.588000000000001</v>
      </c>
      <c r="I29" s="4" t="s">
        <v>252</v>
      </c>
      <c r="K29" s="3">
        <v>0.46388888888888885</v>
      </c>
    </row>
    <row r="30" spans="1:11" x14ac:dyDescent="0.25">
      <c r="A30">
        <f>RANK(H30,$H$4:$H$98,1)</f>
        <v>27</v>
      </c>
      <c r="B30" t="s">
        <v>123</v>
      </c>
      <c r="C30" t="s">
        <v>203</v>
      </c>
      <c r="D30" s="4" t="s">
        <v>128</v>
      </c>
      <c r="E30" s="4"/>
      <c r="F30" s="20">
        <v>14.961</v>
      </c>
      <c r="G30" s="20">
        <v>16.716999999999999</v>
      </c>
      <c r="H30" s="20">
        <v>16.716999999999999</v>
      </c>
      <c r="I30" s="4" t="s">
        <v>252</v>
      </c>
      <c r="K30" s="3">
        <v>0.49236111111111108</v>
      </c>
    </row>
    <row r="31" spans="1:11" x14ac:dyDescent="0.25">
      <c r="A31">
        <f>RANK(H31,$H$4:$H$98,1)</f>
        <v>28</v>
      </c>
      <c r="B31" t="s">
        <v>123</v>
      </c>
      <c r="C31" t="s">
        <v>201</v>
      </c>
      <c r="D31" s="4" t="s">
        <v>128</v>
      </c>
      <c r="E31" s="4"/>
      <c r="F31" s="20">
        <v>14.005000000000001</v>
      </c>
      <c r="G31" s="20">
        <v>16.809999999999999</v>
      </c>
      <c r="H31" s="20">
        <v>16.809999999999999</v>
      </c>
      <c r="I31" s="4" t="s">
        <v>252</v>
      </c>
      <c r="K31" s="3">
        <v>0.4236111111111111</v>
      </c>
    </row>
    <row r="32" spans="1:11" x14ac:dyDescent="0.25">
      <c r="A32">
        <f>RANK(H32,$H$4:$H$98,1)</f>
        <v>29</v>
      </c>
      <c r="B32" t="s">
        <v>123</v>
      </c>
      <c r="C32" t="s">
        <v>183</v>
      </c>
      <c r="D32" s="4" t="s">
        <v>128</v>
      </c>
      <c r="E32" s="4" t="s">
        <v>129</v>
      </c>
      <c r="F32" s="20">
        <v>14.833</v>
      </c>
      <c r="G32" s="20">
        <v>16.902000000000001</v>
      </c>
      <c r="H32" s="20">
        <v>16.902000000000001</v>
      </c>
      <c r="I32" s="4" t="s">
        <v>252</v>
      </c>
      <c r="K32" s="3">
        <v>0.73611111111111116</v>
      </c>
    </row>
    <row r="33" spans="1:11" x14ac:dyDescent="0.25">
      <c r="A33">
        <f>RANK(H33,$H$4:$H$98,1)</f>
        <v>30</v>
      </c>
      <c r="B33" t="s">
        <v>123</v>
      </c>
      <c r="C33" t="s">
        <v>199</v>
      </c>
      <c r="D33" s="4" t="s">
        <v>128</v>
      </c>
      <c r="E33" s="4" t="s">
        <v>129</v>
      </c>
      <c r="F33" s="20">
        <v>14.728999999999999</v>
      </c>
      <c r="G33" s="20">
        <v>17.05</v>
      </c>
      <c r="H33" s="20">
        <v>17.05</v>
      </c>
      <c r="I33" s="4" t="s">
        <v>252</v>
      </c>
      <c r="K33" s="3">
        <v>0.41388888888888892</v>
      </c>
    </row>
    <row r="34" spans="1:11" x14ac:dyDescent="0.25">
      <c r="A34">
        <f>RANK(H34,$H$4:$H$98,1)</f>
        <v>31</v>
      </c>
      <c r="B34" t="s">
        <v>123</v>
      </c>
      <c r="C34" t="s">
        <v>172</v>
      </c>
      <c r="D34" s="4" t="s">
        <v>128</v>
      </c>
      <c r="E34" s="4"/>
      <c r="F34" s="20">
        <v>16.678000000000001</v>
      </c>
      <c r="G34" s="20">
        <v>17.222999999999999</v>
      </c>
      <c r="H34" s="20">
        <v>17.222999999999999</v>
      </c>
      <c r="I34" s="4" t="s">
        <v>252</v>
      </c>
      <c r="K34" s="3">
        <v>0.65486111111111112</v>
      </c>
    </row>
    <row r="35" spans="1:11" x14ac:dyDescent="0.25">
      <c r="A35">
        <f>RANK(H35,$H$4:$H$98,1)</f>
        <v>32</v>
      </c>
      <c r="B35" t="s">
        <v>123</v>
      </c>
      <c r="C35" t="s">
        <v>230</v>
      </c>
      <c r="D35" s="4" t="s">
        <v>128</v>
      </c>
      <c r="E35" s="4"/>
      <c r="F35" s="20">
        <v>17.091000000000001</v>
      </c>
      <c r="G35" s="20">
        <v>17.536999999999999</v>
      </c>
      <c r="H35" s="20">
        <v>17.536999999999999</v>
      </c>
      <c r="I35" s="4" t="s">
        <v>252</v>
      </c>
      <c r="K35" s="3">
        <v>0.71388888888888891</v>
      </c>
    </row>
    <row r="36" spans="1:11" x14ac:dyDescent="0.25">
      <c r="A36">
        <f>RANK(H36,$H$4:$H$98,1)</f>
        <v>33</v>
      </c>
      <c r="B36" t="s">
        <v>123</v>
      </c>
      <c r="C36" t="s">
        <v>218</v>
      </c>
      <c r="D36" s="4" t="s">
        <v>128</v>
      </c>
      <c r="E36" s="4"/>
      <c r="F36" s="20">
        <v>17.661000000000001</v>
      </c>
      <c r="G36" s="20">
        <v>17.736999999999998</v>
      </c>
      <c r="H36" s="20">
        <v>17.736999999999998</v>
      </c>
      <c r="I36" s="4" t="s">
        <v>252</v>
      </c>
      <c r="K36" s="3">
        <v>0.60138888888888886</v>
      </c>
    </row>
    <row r="37" spans="1:11" x14ac:dyDescent="0.25">
      <c r="A37">
        <f>RANK(H37,$H$4:$H$98,1)</f>
        <v>34</v>
      </c>
      <c r="B37" t="s">
        <v>123</v>
      </c>
      <c r="C37" t="s">
        <v>166</v>
      </c>
      <c r="D37" s="4" t="s">
        <v>128</v>
      </c>
      <c r="E37" s="4" t="s">
        <v>129</v>
      </c>
      <c r="F37" s="20">
        <v>16.123000000000001</v>
      </c>
      <c r="G37" s="20">
        <v>17.739999999999998</v>
      </c>
      <c r="H37" s="20">
        <v>17.739999999999998</v>
      </c>
      <c r="I37" s="4" t="s">
        <v>252</v>
      </c>
      <c r="K37" s="3">
        <v>0.61388888888888882</v>
      </c>
    </row>
    <row r="38" spans="1:11" x14ac:dyDescent="0.25">
      <c r="A38">
        <f>RANK(H38,$H$4:$H$98,1)</f>
        <v>35</v>
      </c>
      <c r="B38" t="s">
        <v>123</v>
      </c>
      <c r="C38" t="s">
        <v>142</v>
      </c>
      <c r="D38" s="4" t="s">
        <v>128</v>
      </c>
      <c r="E38" s="4"/>
      <c r="F38" s="20">
        <v>18.196999999999999</v>
      </c>
      <c r="G38" s="20">
        <v>18.071000000000002</v>
      </c>
      <c r="H38" s="20">
        <v>18.196999999999999</v>
      </c>
      <c r="I38" s="4" t="s">
        <v>252</v>
      </c>
      <c r="K38" s="3">
        <v>0.48888888888888887</v>
      </c>
    </row>
    <row r="39" spans="1:11" x14ac:dyDescent="0.25">
      <c r="A39">
        <f>RANK(H39,$H$4:$H$98,1)</f>
        <v>36</v>
      </c>
      <c r="B39" t="s">
        <v>123</v>
      </c>
      <c r="C39" t="s">
        <v>181</v>
      </c>
      <c r="D39" s="4" t="s">
        <v>128</v>
      </c>
      <c r="E39" s="4"/>
      <c r="F39" s="20">
        <v>18.292000000000002</v>
      </c>
      <c r="G39" s="20">
        <v>18.314</v>
      </c>
      <c r="H39" s="20">
        <v>18.314</v>
      </c>
      <c r="I39" s="4" t="s">
        <v>252</v>
      </c>
      <c r="K39" s="3">
        <v>0.72013888888888899</v>
      </c>
    </row>
    <row r="40" spans="1:11" x14ac:dyDescent="0.25">
      <c r="A40">
        <f>RANK(H40,$H$4:$H$98,1)</f>
        <v>37</v>
      </c>
      <c r="B40" t="s">
        <v>123</v>
      </c>
      <c r="C40" t="s">
        <v>174</v>
      </c>
      <c r="D40" s="4" t="s">
        <v>128</v>
      </c>
      <c r="E40" s="4"/>
      <c r="F40" s="20">
        <v>17.286999999999999</v>
      </c>
      <c r="G40" s="20">
        <v>18.379000000000001</v>
      </c>
      <c r="H40" s="20">
        <v>18.379000000000001</v>
      </c>
      <c r="I40" s="4" t="s">
        <v>252</v>
      </c>
      <c r="K40" s="3">
        <v>0.70763888888888893</v>
      </c>
    </row>
    <row r="41" spans="1:11" x14ac:dyDescent="0.25">
      <c r="A41">
        <f>RANK(H41,$H$4:$H$98,1)</f>
        <v>38</v>
      </c>
      <c r="B41" t="s">
        <v>123</v>
      </c>
      <c r="C41" t="s">
        <v>139</v>
      </c>
      <c r="D41" s="4" t="s">
        <v>128</v>
      </c>
      <c r="E41" s="4"/>
      <c r="F41" s="20">
        <v>18.978000000000002</v>
      </c>
      <c r="G41" s="20">
        <v>19.004999999999999</v>
      </c>
      <c r="H41" s="20">
        <v>19.004999999999999</v>
      </c>
      <c r="I41" s="4" t="s">
        <v>252</v>
      </c>
      <c r="K41" s="3">
        <v>0.44861111111111113</v>
      </c>
    </row>
    <row r="42" spans="1:11" x14ac:dyDescent="0.25">
      <c r="A42">
        <f>RANK(H42,$H$4:$H$98,1)</f>
        <v>39</v>
      </c>
      <c r="B42" t="s">
        <v>123</v>
      </c>
      <c r="C42" t="s">
        <v>236</v>
      </c>
      <c r="D42" s="4" t="s">
        <v>128</v>
      </c>
      <c r="E42" s="4"/>
      <c r="F42" s="20">
        <v>16.952999999999999</v>
      </c>
      <c r="G42" s="20">
        <v>19.369</v>
      </c>
      <c r="H42" s="20">
        <v>19.369</v>
      </c>
      <c r="I42" s="4" t="s">
        <v>252</v>
      </c>
      <c r="K42" s="3">
        <v>0.76111111111111107</v>
      </c>
    </row>
    <row r="43" spans="1:11" x14ac:dyDescent="0.25">
      <c r="A43">
        <f>RANK(H43,$H$4:$H$98,1)</f>
        <v>40</v>
      </c>
      <c r="B43" t="s">
        <v>123</v>
      </c>
      <c r="C43" t="s">
        <v>269</v>
      </c>
      <c r="D43" s="4" t="s">
        <v>128</v>
      </c>
      <c r="E43" s="4"/>
      <c r="F43" s="20">
        <v>19.620999999999999</v>
      </c>
      <c r="G43" s="20">
        <v>19.222000000000001</v>
      </c>
      <c r="H43" s="20">
        <v>19.620999999999999</v>
      </c>
      <c r="I43" s="4" t="s">
        <v>252</v>
      </c>
      <c r="K43" s="3">
        <v>0.72986111111111107</v>
      </c>
    </row>
    <row r="44" spans="1:11" x14ac:dyDescent="0.25">
      <c r="A44">
        <f>RANK(H44,$H$4:$H$98,1)</f>
        <v>41</v>
      </c>
      <c r="B44" t="s">
        <v>123</v>
      </c>
      <c r="C44" t="s">
        <v>170</v>
      </c>
      <c r="D44" s="4" t="s">
        <v>128</v>
      </c>
      <c r="E44" s="4"/>
      <c r="F44" s="20">
        <v>16.190000000000001</v>
      </c>
      <c r="G44" s="20">
        <v>19.635000000000002</v>
      </c>
      <c r="H44" s="20">
        <v>19.635000000000002</v>
      </c>
      <c r="I44" s="4" t="s">
        <v>252</v>
      </c>
      <c r="K44" s="3">
        <v>0.64236111111111105</v>
      </c>
    </row>
    <row r="45" spans="1:11" x14ac:dyDescent="0.25">
      <c r="A45">
        <f>RANK(H45,$H$4:$H$98,1)</f>
        <v>42</v>
      </c>
      <c r="B45" t="s">
        <v>123</v>
      </c>
      <c r="C45" t="s">
        <v>156</v>
      </c>
      <c r="D45" s="4" t="s">
        <v>128</v>
      </c>
      <c r="E45" s="4"/>
      <c r="F45" s="20">
        <v>19.475999999999999</v>
      </c>
      <c r="G45" s="20">
        <v>19.646999999999998</v>
      </c>
      <c r="H45" s="20">
        <v>19.646999999999998</v>
      </c>
      <c r="I45" s="4" t="s">
        <v>252</v>
      </c>
      <c r="K45" s="3">
        <v>0.55138888888888882</v>
      </c>
    </row>
    <row r="46" spans="1:11" x14ac:dyDescent="0.25">
      <c r="A46">
        <f>RANK(H46,$H$4:$H$98,1)</f>
        <v>43</v>
      </c>
      <c r="B46" t="s">
        <v>123</v>
      </c>
      <c r="C46" t="s">
        <v>173</v>
      </c>
      <c r="D46" s="4" t="s">
        <v>128</v>
      </c>
      <c r="E46" s="4"/>
      <c r="F46" s="20">
        <v>19.922999999999998</v>
      </c>
      <c r="G46" s="20">
        <v>15.648</v>
      </c>
      <c r="H46" s="20">
        <v>19.922999999999998</v>
      </c>
      <c r="I46" s="4" t="s">
        <v>252</v>
      </c>
      <c r="K46" s="3">
        <v>0.66736111111111107</v>
      </c>
    </row>
    <row r="47" spans="1:11" x14ac:dyDescent="0.25">
      <c r="A47">
        <f>RANK(H47,$H$4:$H$98,1)</f>
        <v>44</v>
      </c>
      <c r="B47" t="s">
        <v>123</v>
      </c>
      <c r="C47" t="s">
        <v>209</v>
      </c>
      <c r="D47" s="4" t="s">
        <v>128</v>
      </c>
      <c r="E47" s="4"/>
      <c r="F47" s="20">
        <v>14.872</v>
      </c>
      <c r="G47" s="20">
        <v>20.911999999999999</v>
      </c>
      <c r="H47" s="20">
        <v>20.911999999999999</v>
      </c>
      <c r="I47" s="4" t="s">
        <v>252</v>
      </c>
      <c r="K47" s="3">
        <v>0.52013888888888882</v>
      </c>
    </row>
    <row r="48" spans="1:11" x14ac:dyDescent="0.25">
      <c r="A48">
        <f>RANK(H48,$H$4:$H$98,1)</f>
        <v>45</v>
      </c>
      <c r="B48" t="s">
        <v>123</v>
      </c>
      <c r="C48" t="s">
        <v>213</v>
      </c>
      <c r="D48" s="4" t="s">
        <v>128</v>
      </c>
      <c r="E48" s="4"/>
      <c r="F48" s="20">
        <v>22.338000000000001</v>
      </c>
      <c r="G48" s="20">
        <v>23.123000000000001</v>
      </c>
      <c r="H48" s="20">
        <v>23.123000000000001</v>
      </c>
      <c r="I48" s="4" t="s">
        <v>252</v>
      </c>
      <c r="K48" s="3">
        <v>0.55763888888888891</v>
      </c>
    </row>
    <row r="49" spans="1:11" x14ac:dyDescent="0.25">
      <c r="A49">
        <f>RANK(H49,$H$4:$H$98,1)</f>
        <v>46</v>
      </c>
      <c r="B49" t="s">
        <v>124</v>
      </c>
      <c r="C49" t="s">
        <v>223</v>
      </c>
      <c r="D49" s="4" t="s">
        <v>128</v>
      </c>
      <c r="E49" s="4"/>
      <c r="F49" s="20">
        <v>25.300999999999998</v>
      </c>
      <c r="G49" s="20">
        <v>24.827000000000002</v>
      </c>
      <c r="H49" s="20">
        <v>25.300999999999998</v>
      </c>
      <c r="I49" s="4" t="s">
        <v>252</v>
      </c>
      <c r="K49" s="3">
        <v>0.65138888888888891</v>
      </c>
    </row>
    <row r="50" spans="1:11" x14ac:dyDescent="0.25">
      <c r="A50">
        <f>RANK(H50,$H$4:$H$98,1)</f>
        <v>47</v>
      </c>
      <c r="B50" t="s">
        <v>123</v>
      </c>
      <c r="C50" t="s">
        <v>232</v>
      </c>
      <c r="D50" s="4" t="s">
        <v>128</v>
      </c>
      <c r="E50" s="4"/>
      <c r="F50" s="20">
        <v>25.023</v>
      </c>
      <c r="G50" s="20">
        <v>25.388000000000002</v>
      </c>
      <c r="H50" s="20">
        <v>25.388000000000002</v>
      </c>
      <c r="I50" s="4" t="s">
        <v>252</v>
      </c>
      <c r="K50" s="3">
        <v>0.72638888888888886</v>
      </c>
    </row>
    <row r="51" spans="1:11" x14ac:dyDescent="0.25">
      <c r="A51">
        <f>RANK(H51,$H$4:$H$98,1)</f>
        <v>48</v>
      </c>
      <c r="B51" t="s">
        <v>123</v>
      </c>
      <c r="C51" t="s">
        <v>146</v>
      </c>
      <c r="D51" s="4" t="s">
        <v>128</v>
      </c>
      <c r="E51" s="4" t="s">
        <v>129</v>
      </c>
      <c r="F51" s="20">
        <v>25.687999999999999</v>
      </c>
      <c r="G51" s="20">
        <v>14.997999999999999</v>
      </c>
      <c r="H51" s="20">
        <v>25.687999999999999</v>
      </c>
      <c r="I51" s="4" t="s">
        <v>252</v>
      </c>
      <c r="K51" s="3">
        <v>0.49861111111111112</v>
      </c>
    </row>
    <row r="52" spans="1:11" x14ac:dyDescent="0.25">
      <c r="A52">
        <f>RANK(H52,$H$4:$H$98,1)</f>
        <v>49</v>
      </c>
      <c r="B52" t="s">
        <v>123</v>
      </c>
      <c r="C52" t="s">
        <v>197</v>
      </c>
      <c r="D52" s="4" t="s">
        <v>128</v>
      </c>
      <c r="E52" s="4" t="s">
        <v>129</v>
      </c>
      <c r="F52" s="20">
        <v>14.768000000000001</v>
      </c>
      <c r="G52" s="20">
        <v>29.285</v>
      </c>
      <c r="H52" s="20">
        <v>29.285</v>
      </c>
      <c r="I52" s="4" t="s">
        <v>252</v>
      </c>
      <c r="K52" s="3">
        <v>0.40138888888888885</v>
      </c>
    </row>
    <row r="53" spans="1:11" x14ac:dyDescent="0.25">
      <c r="A53" t="e">
        <f>RANK(H53,$H$4:$H$98,1)</f>
        <v>#VALUE!</v>
      </c>
      <c r="B53" t="s">
        <v>123</v>
      </c>
      <c r="C53" t="s">
        <v>143</v>
      </c>
      <c r="D53" s="4" t="s">
        <v>128</v>
      </c>
      <c r="E53" s="4"/>
      <c r="F53" s="20">
        <v>18.838000000000001</v>
      </c>
      <c r="G53" s="20">
        <v>17.082999999999998</v>
      </c>
      <c r="H53" s="20" t="s">
        <v>258</v>
      </c>
      <c r="I53" s="4" t="s">
        <v>251</v>
      </c>
      <c r="J53" t="s">
        <v>259</v>
      </c>
      <c r="K53" s="3">
        <v>0.47638888888888892</v>
      </c>
    </row>
    <row r="54" spans="1:11" x14ac:dyDescent="0.25">
      <c r="A54" t="e">
        <f>RANK(H54,$H$4:$H$98,1)</f>
        <v>#VALUE!</v>
      </c>
      <c r="B54" t="s">
        <v>123</v>
      </c>
      <c r="C54" t="s">
        <v>208</v>
      </c>
      <c r="D54" s="4" t="s">
        <v>128</v>
      </c>
      <c r="E54" s="4"/>
      <c r="F54" s="20" t="s">
        <v>251</v>
      </c>
      <c r="G54" s="20" t="s">
        <v>251</v>
      </c>
      <c r="H54" s="20" t="s">
        <v>258</v>
      </c>
      <c r="I54" s="4" t="s">
        <v>251</v>
      </c>
      <c r="J54" s="20" t="s">
        <v>259</v>
      </c>
      <c r="K54" s="3">
        <v>0.50763888888888886</v>
      </c>
    </row>
    <row r="55" spans="1:11" x14ac:dyDescent="0.25">
      <c r="A55" t="e">
        <f>RANK(H55,$H$4:$H$98,1)</f>
        <v>#VALUE!</v>
      </c>
      <c r="B55" t="s">
        <v>123</v>
      </c>
      <c r="C55" t="s">
        <v>151</v>
      </c>
      <c r="D55" s="4" t="s">
        <v>128</v>
      </c>
      <c r="E55" s="4" t="s">
        <v>129</v>
      </c>
      <c r="F55" s="20">
        <v>16.242000000000001</v>
      </c>
      <c r="G55" s="20">
        <v>16.879000000000001</v>
      </c>
      <c r="H55" s="20" t="s">
        <v>258</v>
      </c>
      <c r="I55" s="4" t="s">
        <v>251</v>
      </c>
      <c r="J55" s="20" t="s">
        <v>259</v>
      </c>
      <c r="K55" s="3">
        <v>0.52986111111111112</v>
      </c>
    </row>
    <row r="56" spans="1:11" x14ac:dyDescent="0.25">
      <c r="A56" t="e">
        <f>RANK(H56,$H$4:$H$98,1)</f>
        <v>#VALUE!</v>
      </c>
      <c r="B56" t="s">
        <v>123</v>
      </c>
      <c r="C56" t="s">
        <v>153</v>
      </c>
      <c r="D56" s="4" t="s">
        <v>128</v>
      </c>
      <c r="E56" s="4"/>
      <c r="F56" s="20">
        <v>33.119999999999997</v>
      </c>
      <c r="G56" s="20">
        <v>14.999000000000001</v>
      </c>
      <c r="H56" s="20" t="s">
        <v>258</v>
      </c>
      <c r="I56" s="4" t="s">
        <v>258</v>
      </c>
      <c r="J56" t="s">
        <v>261</v>
      </c>
      <c r="K56" s="3">
        <v>0.56111111111111112</v>
      </c>
    </row>
    <row r="57" spans="1:11" x14ac:dyDescent="0.25">
      <c r="A57" t="e">
        <f>RANK(H57,$H$4:$H$98,1)</f>
        <v>#VALUE!</v>
      </c>
      <c r="B57" t="s">
        <v>123</v>
      </c>
      <c r="C57" t="s">
        <v>159</v>
      </c>
      <c r="D57" s="4" t="s">
        <v>128</v>
      </c>
      <c r="E57" s="4"/>
      <c r="F57" s="20" t="s">
        <v>251</v>
      </c>
      <c r="G57" s="20" t="s">
        <v>251</v>
      </c>
      <c r="H57" s="20" t="s">
        <v>258</v>
      </c>
      <c r="I57" s="4" t="s">
        <v>251</v>
      </c>
      <c r="J57" s="20" t="s">
        <v>259</v>
      </c>
      <c r="K57" s="3">
        <v>0.57361111111111118</v>
      </c>
    </row>
    <row r="58" spans="1:11" x14ac:dyDescent="0.25">
      <c r="A58" t="e">
        <f>RANK(H58,$H$4:$H$98,1)</f>
        <v>#VALUE!</v>
      </c>
      <c r="B58" t="s">
        <v>124</v>
      </c>
      <c r="C58" t="s">
        <v>160</v>
      </c>
      <c r="D58" s="4" t="s">
        <v>128</v>
      </c>
      <c r="E58" s="4"/>
      <c r="F58" s="20" t="s">
        <v>251</v>
      </c>
      <c r="G58" s="20" t="s">
        <v>251</v>
      </c>
      <c r="H58" s="20" t="s">
        <v>258</v>
      </c>
      <c r="I58" s="4" t="s">
        <v>251</v>
      </c>
      <c r="J58" s="20" t="s">
        <v>259</v>
      </c>
      <c r="K58" s="3">
        <v>0.57638888888888895</v>
      </c>
    </row>
    <row r="59" spans="1:11" x14ac:dyDescent="0.25">
      <c r="A59" t="e">
        <f>RANK(H59,$H$4:$H$98,1)</f>
        <v>#VALUE!</v>
      </c>
      <c r="B59" t="s">
        <v>123</v>
      </c>
      <c r="C59" t="s">
        <v>219</v>
      </c>
      <c r="D59" s="4" t="s">
        <v>128</v>
      </c>
      <c r="E59" s="4"/>
      <c r="F59" s="20">
        <v>23.274000000000001</v>
      </c>
      <c r="G59" s="20">
        <v>20.661000000000001</v>
      </c>
      <c r="H59" s="20" t="s">
        <v>258</v>
      </c>
      <c r="I59" s="4" t="s">
        <v>251</v>
      </c>
      <c r="J59" t="s">
        <v>263</v>
      </c>
      <c r="K59" s="3">
        <v>0.61111111111111105</v>
      </c>
    </row>
    <row r="60" spans="1:11" x14ac:dyDescent="0.25">
      <c r="A60" t="e">
        <f>RANK(H60,$H$4:$H$98,1)</f>
        <v>#VALUE!</v>
      </c>
      <c r="B60" t="s">
        <v>123</v>
      </c>
      <c r="C60" t="s">
        <v>176</v>
      </c>
      <c r="D60" s="4" t="s">
        <v>128</v>
      </c>
      <c r="E60" s="4"/>
      <c r="F60" s="20" t="s">
        <v>251</v>
      </c>
      <c r="G60" s="20" t="s">
        <v>251</v>
      </c>
      <c r="H60" s="20" t="s">
        <v>258</v>
      </c>
      <c r="I60" s="4" t="s">
        <v>251</v>
      </c>
      <c r="J60" s="20" t="s">
        <v>259</v>
      </c>
      <c r="K60" s="3">
        <v>0.68263888888888891</v>
      </c>
    </row>
    <row r="61" spans="1:11" x14ac:dyDescent="0.25">
      <c r="A61" t="e">
        <f>RANK(H61,$H$4:$H$98,1)</f>
        <v>#VALUE!</v>
      </c>
      <c r="B61" t="s">
        <v>123</v>
      </c>
      <c r="C61" t="s">
        <v>177</v>
      </c>
      <c r="D61" s="4" t="s">
        <v>128</v>
      </c>
      <c r="E61" s="4"/>
      <c r="F61" s="20" t="s">
        <v>251</v>
      </c>
      <c r="G61" s="20" t="s">
        <v>251</v>
      </c>
      <c r="H61" s="20" t="s">
        <v>258</v>
      </c>
      <c r="I61" s="4" t="s">
        <v>251</v>
      </c>
      <c r="J61" s="20" t="s">
        <v>259</v>
      </c>
      <c r="K61" s="3">
        <v>0.71111111111111114</v>
      </c>
    </row>
    <row r="62" spans="1:11" x14ac:dyDescent="0.25">
      <c r="A62" t="e">
        <f>RANK(H62,$H$4:$H$98,1)</f>
        <v>#VALUE!</v>
      </c>
      <c r="B62" t="s">
        <v>123</v>
      </c>
      <c r="C62" t="s">
        <v>233</v>
      </c>
      <c r="D62" s="4" t="s">
        <v>128</v>
      </c>
      <c r="E62" s="4"/>
      <c r="F62" s="20" t="s">
        <v>251</v>
      </c>
      <c r="G62" s="20" t="s">
        <v>251</v>
      </c>
      <c r="H62" s="20" t="s">
        <v>258</v>
      </c>
      <c r="I62" s="4" t="s">
        <v>251</v>
      </c>
      <c r="J62" s="20" t="s">
        <v>259</v>
      </c>
      <c r="K62" s="3">
        <v>0.74236111111111114</v>
      </c>
    </row>
    <row r="63" spans="1:11" x14ac:dyDescent="0.25">
      <c r="A63" t="e">
        <f>RANK(H63,$H$4:$H$98,1)</f>
        <v>#VALUE!</v>
      </c>
      <c r="B63" t="s">
        <v>123</v>
      </c>
      <c r="C63" t="s">
        <v>186</v>
      </c>
      <c r="D63" s="4" t="s">
        <v>128</v>
      </c>
      <c r="E63" s="4"/>
      <c r="F63" s="20">
        <v>19.957999999999998</v>
      </c>
      <c r="G63" s="20">
        <v>21.23</v>
      </c>
      <c r="H63" s="20" t="s">
        <v>258</v>
      </c>
      <c r="I63" s="4" t="s">
        <v>251</v>
      </c>
      <c r="K63" s="3">
        <v>0.76388888888888884</v>
      </c>
    </row>
    <row r="64" spans="1:11" x14ac:dyDescent="0.25">
      <c r="A64" t="e">
        <f>RANK(H64,$H$4:$H$98,1)</f>
        <v>#VALUE!</v>
      </c>
      <c r="B64" t="s">
        <v>123</v>
      </c>
      <c r="C64" t="s">
        <v>132</v>
      </c>
      <c r="D64" s="4" t="s">
        <v>128</v>
      </c>
      <c r="E64" s="4"/>
      <c r="F64" s="20" t="s">
        <v>251</v>
      </c>
      <c r="G64" s="20" t="s">
        <v>251</v>
      </c>
      <c r="H64" s="20" t="s">
        <v>251</v>
      </c>
      <c r="I64" s="4" t="s">
        <v>251</v>
      </c>
      <c r="J64" s="20" t="s">
        <v>253</v>
      </c>
      <c r="K64" s="3">
        <v>0.3979166666666667</v>
      </c>
    </row>
    <row r="65" spans="1:11" x14ac:dyDescent="0.25">
      <c r="A65" t="e">
        <f>RANK(H65,$H$4:$H$98,1)</f>
        <v>#VALUE!</v>
      </c>
      <c r="B65" t="s">
        <v>123</v>
      </c>
      <c r="C65" t="s">
        <v>195</v>
      </c>
      <c r="D65" s="4" t="s">
        <v>128</v>
      </c>
      <c r="E65" s="4"/>
      <c r="F65" s="20" t="s">
        <v>251</v>
      </c>
      <c r="G65" s="20">
        <v>15.75</v>
      </c>
      <c r="H65" s="20" t="s">
        <v>251</v>
      </c>
      <c r="I65" s="4" t="s">
        <v>251</v>
      </c>
      <c r="J65" t="s">
        <v>254</v>
      </c>
      <c r="K65" s="3">
        <v>0.40763888888888888</v>
      </c>
    </row>
    <row r="66" spans="1:11" x14ac:dyDescent="0.25">
      <c r="A66" t="e">
        <f>RANK(H66,$H$4:$H$98,1)</f>
        <v>#VALUE!</v>
      </c>
      <c r="B66" t="s">
        <v>123</v>
      </c>
      <c r="C66" t="s">
        <v>134</v>
      </c>
      <c r="D66" s="4" t="s">
        <v>128</v>
      </c>
      <c r="E66" s="4"/>
      <c r="F66" s="20">
        <v>23.292999999999999</v>
      </c>
      <c r="G66" s="20" t="s">
        <v>251</v>
      </c>
      <c r="H66" s="20" t="s">
        <v>251</v>
      </c>
      <c r="I66" s="4" t="s">
        <v>251</v>
      </c>
      <c r="J66" s="20" t="s">
        <v>256</v>
      </c>
      <c r="K66" s="3">
        <v>0.41736111111111113</v>
      </c>
    </row>
    <row r="67" spans="1:11" x14ac:dyDescent="0.25">
      <c r="A67" t="e">
        <f>RANK(H67,$H$4:$H$98,1)</f>
        <v>#VALUE!</v>
      </c>
      <c r="B67" t="s">
        <v>124</v>
      </c>
      <c r="C67" t="s">
        <v>137</v>
      </c>
      <c r="D67" s="4" t="s">
        <v>128</v>
      </c>
      <c r="E67" s="4" t="s">
        <v>129</v>
      </c>
      <c r="F67" s="20" t="s">
        <v>251</v>
      </c>
      <c r="G67" s="20" t="s">
        <v>251</v>
      </c>
      <c r="H67" s="20" t="s">
        <v>251</v>
      </c>
      <c r="I67" s="4" t="s">
        <v>251</v>
      </c>
      <c r="J67" s="20" t="s">
        <v>255</v>
      </c>
      <c r="K67" s="3">
        <v>0.43888888888888888</v>
      </c>
    </row>
    <row r="68" spans="1:11" x14ac:dyDescent="0.25">
      <c r="A68" t="e">
        <f>RANK(H68,$H$4:$H$98,1)</f>
        <v>#VALUE!</v>
      </c>
      <c r="B68" t="s">
        <v>123</v>
      </c>
      <c r="C68" t="s">
        <v>140</v>
      </c>
      <c r="D68" s="4" t="s">
        <v>128</v>
      </c>
      <c r="E68" s="4"/>
      <c r="F68" s="20" t="s">
        <v>251</v>
      </c>
      <c r="G68" s="20">
        <v>14.331</v>
      </c>
      <c r="H68" s="20" t="s">
        <v>251</v>
      </c>
      <c r="I68" s="4" t="s">
        <v>251</v>
      </c>
      <c r="J68" s="20" t="s">
        <v>256</v>
      </c>
      <c r="K68" s="3">
        <v>0.4513888888888889</v>
      </c>
    </row>
    <row r="69" spans="1:11" x14ac:dyDescent="0.25">
      <c r="A69" t="e">
        <f>RANK(H69,$H$4:$H$98,1)</f>
        <v>#VALUE!</v>
      </c>
      <c r="B69" t="s">
        <v>123</v>
      </c>
      <c r="C69" t="s">
        <v>141</v>
      </c>
      <c r="D69" s="4" t="s">
        <v>128</v>
      </c>
      <c r="E69" s="4" t="s">
        <v>129</v>
      </c>
      <c r="F69" s="20" t="s">
        <v>251</v>
      </c>
      <c r="G69" s="20" t="s">
        <v>251</v>
      </c>
      <c r="H69" s="20" t="s">
        <v>251</v>
      </c>
      <c r="I69" s="4" t="s">
        <v>251</v>
      </c>
      <c r="J69" s="20" t="s">
        <v>257</v>
      </c>
      <c r="K69" s="3">
        <v>0.47361111111111115</v>
      </c>
    </row>
    <row r="70" spans="1:11" x14ac:dyDescent="0.25">
      <c r="A70" t="e">
        <f>RANK(H70,$H$4:$H$98,1)</f>
        <v>#VALUE!</v>
      </c>
      <c r="B70" t="s">
        <v>123</v>
      </c>
      <c r="C70" t="s">
        <v>144</v>
      </c>
      <c r="D70" s="4" t="s">
        <v>128</v>
      </c>
      <c r="E70" s="4" t="s">
        <v>129</v>
      </c>
      <c r="F70" s="20">
        <v>19.433</v>
      </c>
      <c r="G70" s="20" t="s">
        <v>251</v>
      </c>
      <c r="H70" s="20" t="s">
        <v>251</v>
      </c>
      <c r="I70" s="4" t="s">
        <v>251</v>
      </c>
      <c r="J70" s="20" t="s">
        <v>256</v>
      </c>
      <c r="K70" s="3">
        <v>0.47986111111111113</v>
      </c>
    </row>
    <row r="71" spans="1:11" x14ac:dyDescent="0.25">
      <c r="A71" t="e">
        <f>RANK(H71,$H$4:$H$98,1)</f>
        <v>#VALUE!</v>
      </c>
      <c r="B71" t="s">
        <v>123</v>
      </c>
      <c r="C71" t="s">
        <v>207</v>
      </c>
      <c r="D71" s="4" t="s">
        <v>128</v>
      </c>
      <c r="E71" s="4"/>
      <c r="F71" s="20" t="s">
        <v>251</v>
      </c>
      <c r="G71" s="20" t="s">
        <v>251</v>
      </c>
      <c r="H71" s="20" t="s">
        <v>251</v>
      </c>
      <c r="I71" s="4" t="s">
        <v>251</v>
      </c>
      <c r="J71" s="20" t="s">
        <v>257</v>
      </c>
      <c r="K71" s="3">
        <v>0.49513888888888885</v>
      </c>
    </row>
    <row r="72" spans="1:11" x14ac:dyDescent="0.25">
      <c r="A72" t="e">
        <f>RANK(H72,$H$4:$H$98,1)</f>
        <v>#VALUE!</v>
      </c>
      <c r="B72" t="s">
        <v>123</v>
      </c>
      <c r="C72" t="s">
        <v>150</v>
      </c>
      <c r="D72" s="4" t="s">
        <v>128</v>
      </c>
      <c r="E72" s="4"/>
      <c r="F72" s="20">
        <v>16.509</v>
      </c>
      <c r="G72" s="20" t="s">
        <v>251</v>
      </c>
      <c r="H72" s="20" t="s">
        <v>251</v>
      </c>
      <c r="I72" s="4" t="s">
        <v>251</v>
      </c>
      <c r="J72" s="20" t="s">
        <v>256</v>
      </c>
      <c r="K72" s="3">
        <v>0.51388888888888895</v>
      </c>
    </row>
    <row r="73" spans="1:11" x14ac:dyDescent="0.25">
      <c r="A73" t="e">
        <f>RANK(H73,$H$4:$H$98,1)</f>
        <v>#VALUE!</v>
      </c>
      <c r="B73" t="s">
        <v>123</v>
      </c>
      <c r="C73" t="s">
        <v>147</v>
      </c>
      <c r="D73" s="4" t="s">
        <v>128</v>
      </c>
      <c r="E73" s="4"/>
      <c r="F73" s="20">
        <v>16.341999999999999</v>
      </c>
      <c r="G73" s="20" t="s">
        <v>251</v>
      </c>
      <c r="H73" s="20" t="s">
        <v>251</v>
      </c>
      <c r="I73" s="4" t="s">
        <v>251</v>
      </c>
      <c r="J73" s="20" t="s">
        <v>254</v>
      </c>
      <c r="K73" s="3">
        <v>0.53888888888888886</v>
      </c>
    </row>
    <row r="74" spans="1:11" x14ac:dyDescent="0.25">
      <c r="A74" t="e">
        <f>RANK(H74,$H$4:$H$98,1)</f>
        <v>#VALUE!</v>
      </c>
      <c r="B74" t="s">
        <v>123</v>
      </c>
      <c r="C74" t="s">
        <v>157</v>
      </c>
      <c r="D74" s="4" t="s">
        <v>128</v>
      </c>
      <c r="E74" s="4"/>
      <c r="F74" s="20" t="s">
        <v>251</v>
      </c>
      <c r="G74" s="20">
        <v>14.442</v>
      </c>
      <c r="H74" s="20" t="s">
        <v>251</v>
      </c>
      <c r="I74" s="4" t="s">
        <v>251</v>
      </c>
      <c r="J74" s="20" t="s">
        <v>256</v>
      </c>
      <c r="K74" s="3">
        <v>0.56388888888888888</v>
      </c>
    </row>
    <row r="75" spans="1:11" x14ac:dyDescent="0.25">
      <c r="A75" t="e">
        <f>RANK(H75,$H$4:$H$98,1)</f>
        <v>#VALUE!</v>
      </c>
      <c r="B75" t="s">
        <v>123</v>
      </c>
      <c r="C75" t="s">
        <v>158</v>
      </c>
      <c r="D75" s="4" t="s">
        <v>128</v>
      </c>
      <c r="E75" s="4"/>
      <c r="F75" s="20" t="s">
        <v>251</v>
      </c>
      <c r="G75" s="20" t="s">
        <v>251</v>
      </c>
      <c r="H75" s="20" t="s">
        <v>251</v>
      </c>
      <c r="I75" s="4" t="s">
        <v>251</v>
      </c>
      <c r="J75" s="20" t="s">
        <v>255</v>
      </c>
      <c r="K75" s="3">
        <v>0.56736111111111109</v>
      </c>
    </row>
    <row r="76" spans="1:11" x14ac:dyDescent="0.25">
      <c r="A76" t="e">
        <f>RANK(H76,$H$4:$H$98,1)</f>
        <v>#VALUE!</v>
      </c>
      <c r="B76" t="s">
        <v>123</v>
      </c>
      <c r="C76" t="s">
        <v>215</v>
      </c>
      <c r="D76" s="4" t="s">
        <v>128</v>
      </c>
      <c r="E76" s="4"/>
      <c r="F76" s="20" t="s">
        <v>251</v>
      </c>
      <c r="G76" s="20" t="s">
        <v>251</v>
      </c>
      <c r="H76" s="20" t="s">
        <v>251</v>
      </c>
      <c r="I76" s="4" t="s">
        <v>251</v>
      </c>
      <c r="J76" s="20" t="s">
        <v>253</v>
      </c>
      <c r="K76" s="3">
        <v>0.57986111111111105</v>
      </c>
    </row>
    <row r="77" spans="1:11" x14ac:dyDescent="0.25">
      <c r="A77" t="e">
        <f>RANK(H77,$H$4:$H$98,1)</f>
        <v>#VALUE!</v>
      </c>
      <c r="B77" t="s">
        <v>124</v>
      </c>
      <c r="C77" t="s">
        <v>167</v>
      </c>
      <c r="D77" s="4" t="s">
        <v>128</v>
      </c>
      <c r="E77" s="4"/>
      <c r="F77" s="20" t="s">
        <v>251</v>
      </c>
      <c r="G77" s="20">
        <v>14.896000000000001</v>
      </c>
      <c r="H77" s="20" t="s">
        <v>251</v>
      </c>
      <c r="I77" s="4" t="s">
        <v>251</v>
      </c>
      <c r="J77" s="20" t="s">
        <v>256</v>
      </c>
      <c r="K77" s="3">
        <v>0.62013888888888891</v>
      </c>
    </row>
    <row r="78" spans="1:11" x14ac:dyDescent="0.25">
      <c r="A78" t="e">
        <f>RANK(H78,$H$4:$H$98,1)</f>
        <v>#VALUE!</v>
      </c>
      <c r="B78" t="s">
        <v>123</v>
      </c>
      <c r="C78" t="s">
        <v>222</v>
      </c>
      <c r="D78" s="4" t="s">
        <v>128</v>
      </c>
      <c r="E78" s="4" t="s">
        <v>129</v>
      </c>
      <c r="F78" s="20">
        <v>15.773999999999999</v>
      </c>
      <c r="G78" s="20" t="s">
        <v>251</v>
      </c>
      <c r="H78" s="20" t="s">
        <v>251</v>
      </c>
      <c r="I78" s="4" t="s">
        <v>251</v>
      </c>
      <c r="J78" s="20" t="s">
        <v>255</v>
      </c>
      <c r="K78" s="3">
        <v>0.63611111111111118</v>
      </c>
    </row>
    <row r="79" spans="1:11" x14ac:dyDescent="0.25">
      <c r="A79" t="e">
        <f>RANK(H79,$H$4:$H$98,1)</f>
        <v>#VALUE!</v>
      </c>
      <c r="B79" t="s">
        <v>124</v>
      </c>
      <c r="C79" t="s">
        <v>226</v>
      </c>
      <c r="D79" s="4" t="s">
        <v>128</v>
      </c>
      <c r="E79" s="4"/>
      <c r="F79" s="20" t="s">
        <v>251</v>
      </c>
      <c r="G79" s="20">
        <v>18.039000000000001</v>
      </c>
      <c r="H79" s="20" t="s">
        <v>251</v>
      </c>
      <c r="I79" s="4" t="s">
        <v>251</v>
      </c>
      <c r="J79" s="20" t="s">
        <v>266</v>
      </c>
      <c r="K79" s="3">
        <v>0.66388888888888886</v>
      </c>
    </row>
    <row r="80" spans="1:11" x14ac:dyDescent="0.25">
      <c r="A80" t="e">
        <f>RANK(H80,$H$4:$H$98,1)</f>
        <v>#VALUE!</v>
      </c>
      <c r="B80" t="s">
        <v>123</v>
      </c>
      <c r="C80" t="s">
        <v>228</v>
      </c>
      <c r="D80" s="4" t="s">
        <v>128</v>
      </c>
      <c r="E80" s="4"/>
      <c r="F80" s="20" t="s">
        <v>251</v>
      </c>
      <c r="G80" s="20">
        <v>16.692</v>
      </c>
      <c r="H80" s="20" t="s">
        <v>251</v>
      </c>
      <c r="I80" s="4" t="s">
        <v>251</v>
      </c>
      <c r="J80" s="20" t="s">
        <v>254</v>
      </c>
      <c r="K80" s="3">
        <v>0.69236111111111109</v>
      </c>
    </row>
    <row r="81" spans="1:11" x14ac:dyDescent="0.25">
      <c r="A81" t="e">
        <f>RANK(H81,$H$4:$H$98,1)</f>
        <v>#VALUE!</v>
      </c>
      <c r="B81" t="s">
        <v>123</v>
      </c>
      <c r="C81" t="s">
        <v>180</v>
      </c>
      <c r="D81" s="4" t="s">
        <v>128</v>
      </c>
      <c r="E81" s="4"/>
      <c r="F81" s="20" t="s">
        <v>251</v>
      </c>
      <c r="G81" s="20" t="s">
        <v>251</v>
      </c>
      <c r="H81" s="20" t="s">
        <v>251</v>
      </c>
      <c r="I81" s="4" t="s">
        <v>251</v>
      </c>
      <c r="J81" s="20" t="s">
        <v>253</v>
      </c>
      <c r="K81" s="3">
        <v>0.70486111111111116</v>
      </c>
    </row>
    <row r="82" spans="1:11" x14ac:dyDescent="0.25">
      <c r="A82" t="e">
        <f>RANK(H82,$H$4:$H$98,1)</f>
        <v>#VALUE!</v>
      </c>
      <c r="B82" t="s">
        <v>123</v>
      </c>
      <c r="C82" t="s">
        <v>179</v>
      </c>
      <c r="D82" s="4" t="s">
        <v>128</v>
      </c>
      <c r="E82" s="4"/>
      <c r="F82" s="20" t="s">
        <v>251</v>
      </c>
      <c r="G82" s="20" t="s">
        <v>251</v>
      </c>
      <c r="H82" s="20" t="s">
        <v>251</v>
      </c>
      <c r="I82" s="4" t="s">
        <v>251</v>
      </c>
      <c r="J82" s="20" t="s">
        <v>255</v>
      </c>
      <c r="K82" s="3">
        <v>0.69513888888888886</v>
      </c>
    </row>
    <row r="83" spans="1:11" x14ac:dyDescent="0.25">
      <c r="A83" t="e">
        <f>RANK(H83,$H$4:$H$98,1)</f>
        <v>#VALUE!</v>
      </c>
      <c r="B83" t="s">
        <v>123</v>
      </c>
      <c r="C83" t="s">
        <v>185</v>
      </c>
      <c r="D83" s="4" t="s">
        <v>128</v>
      </c>
      <c r="E83" s="4"/>
      <c r="F83" s="20" t="s">
        <v>251</v>
      </c>
      <c r="G83" s="20" t="s">
        <v>251</v>
      </c>
      <c r="H83" s="20" t="s">
        <v>251</v>
      </c>
      <c r="I83" s="4" t="s">
        <v>251</v>
      </c>
      <c r="J83" s="20" t="s">
        <v>270</v>
      </c>
      <c r="K83" s="3">
        <v>0.74513888888888891</v>
      </c>
    </row>
  </sheetData>
  <sortState ref="A4:K83">
    <sortCondition ref="H4:H83"/>
  </sortState>
  <mergeCells count="2">
    <mergeCell ref="A1:N1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9"/>
  <sheetViews>
    <sheetView zoomScale="150" zoomScaleNormal="150" workbookViewId="0">
      <selection activeCell="C30" sqref="C30"/>
    </sheetView>
  </sheetViews>
  <sheetFormatPr defaultRowHeight="15" x14ac:dyDescent="0.25"/>
  <cols>
    <col min="1" max="1" width="13.140625" customWidth="1"/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5" t="s">
        <v>246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  <row r="4" spans="1:14" x14ac:dyDescent="0.25">
      <c r="A4">
        <f>RANK(H4,$H$4:$H$98,1)</f>
        <v>1</v>
      </c>
      <c r="B4" t="s">
        <v>123</v>
      </c>
      <c r="C4" t="s">
        <v>135</v>
      </c>
      <c r="D4" s="4" t="s">
        <v>128</v>
      </c>
      <c r="E4" s="4" t="s">
        <v>129</v>
      </c>
      <c r="F4" s="20">
        <v>13.738</v>
      </c>
      <c r="G4" s="20">
        <v>13.808</v>
      </c>
      <c r="H4" s="20">
        <v>13.808</v>
      </c>
      <c r="I4" s="4" t="s">
        <v>252</v>
      </c>
      <c r="K4" s="3">
        <v>0.42638888888888887</v>
      </c>
    </row>
    <row r="5" spans="1:14" x14ac:dyDescent="0.25">
      <c r="A5">
        <f>RANK(H5,$H$4:$H$98,1)</f>
        <v>2</v>
      </c>
      <c r="B5" t="s">
        <v>123</v>
      </c>
      <c r="C5" t="s">
        <v>227</v>
      </c>
      <c r="D5" s="4" t="s">
        <v>128</v>
      </c>
      <c r="E5" s="4" t="s">
        <v>129</v>
      </c>
      <c r="F5" s="20">
        <v>13.553000000000001</v>
      </c>
      <c r="G5" s="20">
        <v>14.317</v>
      </c>
      <c r="H5" s="20">
        <v>14.317</v>
      </c>
      <c r="I5" s="4" t="s">
        <v>252</v>
      </c>
      <c r="K5" s="3">
        <v>0.67013888888888884</v>
      </c>
    </row>
    <row r="6" spans="1:14" x14ac:dyDescent="0.25">
      <c r="A6">
        <f>RANK(H6,$H$4:$H$98,1)</f>
        <v>3</v>
      </c>
      <c r="B6" t="s">
        <v>124</v>
      </c>
      <c r="C6" t="s">
        <v>224</v>
      </c>
      <c r="D6" s="4" t="s">
        <v>128</v>
      </c>
      <c r="E6" s="4" t="s">
        <v>129</v>
      </c>
      <c r="F6" s="20">
        <v>14.586</v>
      </c>
      <c r="G6" s="20">
        <v>14.492000000000001</v>
      </c>
      <c r="H6" s="20">
        <v>14.586</v>
      </c>
      <c r="I6" s="4" t="s">
        <v>252</v>
      </c>
      <c r="K6" s="3">
        <v>0.64513888888888882</v>
      </c>
    </row>
    <row r="7" spans="1:14" x14ac:dyDescent="0.25">
      <c r="A7">
        <f>RANK(H7,$H$4:$H$98,1)</f>
        <v>4</v>
      </c>
      <c r="B7" t="s">
        <v>124</v>
      </c>
      <c r="C7" t="s">
        <v>192</v>
      </c>
      <c r="D7" s="4" t="s">
        <v>128</v>
      </c>
      <c r="E7" s="4" t="s">
        <v>129</v>
      </c>
      <c r="F7" s="20">
        <v>14.734999999999999</v>
      </c>
      <c r="G7" s="20">
        <v>14.382999999999999</v>
      </c>
      <c r="H7" s="20">
        <v>14.734999999999999</v>
      </c>
      <c r="I7" s="4" t="s">
        <v>252</v>
      </c>
      <c r="K7" s="3">
        <v>0.4861111111111111</v>
      </c>
    </row>
    <row r="8" spans="1:14" x14ac:dyDescent="0.25">
      <c r="A8">
        <f>RANK(H8,$H$4:$H$98,1)</f>
        <v>5</v>
      </c>
      <c r="B8" t="s">
        <v>123</v>
      </c>
      <c r="C8" t="s">
        <v>202</v>
      </c>
      <c r="D8" s="4" t="s">
        <v>128</v>
      </c>
      <c r="E8" s="4" t="s">
        <v>129</v>
      </c>
      <c r="F8" s="20">
        <v>14.375</v>
      </c>
      <c r="G8" s="20">
        <v>14.827</v>
      </c>
      <c r="H8" s="20">
        <v>14.827</v>
      </c>
      <c r="I8" s="4" t="s">
        <v>252</v>
      </c>
      <c r="K8" s="3">
        <v>0.43263888888888885</v>
      </c>
    </row>
    <row r="9" spans="1:14" x14ac:dyDescent="0.25">
      <c r="A9">
        <f>RANK(H9,$H$4:$H$98,1)</f>
        <v>6</v>
      </c>
      <c r="B9" t="s">
        <v>124</v>
      </c>
      <c r="C9" t="s">
        <v>229</v>
      </c>
      <c r="D9" s="4" t="s">
        <v>128</v>
      </c>
      <c r="E9" s="4" t="s">
        <v>129</v>
      </c>
      <c r="F9" s="20">
        <v>15.013999999999999</v>
      </c>
      <c r="G9" s="20">
        <v>14.425000000000001</v>
      </c>
      <c r="H9" s="20">
        <v>15.013999999999999</v>
      </c>
      <c r="I9" s="4" t="s">
        <v>252</v>
      </c>
      <c r="K9" s="3">
        <v>0.70138888888888884</v>
      </c>
    </row>
    <row r="10" spans="1:14" x14ac:dyDescent="0.25">
      <c r="A10">
        <f>RANK(H10,$H$4:$H$98,1)</f>
        <v>7</v>
      </c>
      <c r="B10" t="s">
        <v>123</v>
      </c>
      <c r="C10" t="s">
        <v>216</v>
      </c>
      <c r="D10" s="4" t="s">
        <v>128</v>
      </c>
      <c r="E10" s="4" t="s">
        <v>129</v>
      </c>
      <c r="F10" s="20">
        <v>15.065</v>
      </c>
      <c r="G10" s="20">
        <v>15.082000000000001</v>
      </c>
      <c r="H10" s="20">
        <v>15.082000000000001</v>
      </c>
      <c r="I10" s="4" t="s">
        <v>252</v>
      </c>
      <c r="K10" s="3">
        <v>0.58611111111111114</v>
      </c>
    </row>
    <row r="11" spans="1:14" x14ac:dyDescent="0.25">
      <c r="A11">
        <f>RANK(H11,$H$4:$H$98,1)</f>
        <v>8</v>
      </c>
      <c r="B11" t="s">
        <v>123</v>
      </c>
      <c r="C11" t="s">
        <v>205</v>
      </c>
      <c r="D11" s="4" t="s">
        <v>128</v>
      </c>
      <c r="E11" s="4" t="s">
        <v>129</v>
      </c>
      <c r="F11" s="20">
        <v>15.103</v>
      </c>
      <c r="G11" s="20">
        <v>14.07</v>
      </c>
      <c r="H11" s="20">
        <v>15.103</v>
      </c>
      <c r="I11" s="4" t="s">
        <v>252</v>
      </c>
      <c r="K11" s="3">
        <v>0.4548611111111111</v>
      </c>
    </row>
    <row r="12" spans="1:14" x14ac:dyDescent="0.25">
      <c r="A12">
        <f>RANK(H12,$H$4:$H$98,1)</f>
        <v>9</v>
      </c>
      <c r="B12" t="s">
        <v>123</v>
      </c>
      <c r="C12" t="s">
        <v>245</v>
      </c>
      <c r="D12" s="4" t="s">
        <v>128</v>
      </c>
      <c r="E12" s="4" t="s">
        <v>129</v>
      </c>
      <c r="F12">
        <v>15.349</v>
      </c>
      <c r="G12">
        <v>14.212</v>
      </c>
      <c r="H12">
        <v>15.349</v>
      </c>
      <c r="I12" s="4" t="s">
        <v>252</v>
      </c>
      <c r="K12" s="3">
        <v>0.3888888888888889</v>
      </c>
    </row>
    <row r="13" spans="1:14" x14ac:dyDescent="0.25">
      <c r="A13">
        <f>RANK(H13,$H$4:$H$98,1)</f>
        <v>10</v>
      </c>
      <c r="B13" t="s">
        <v>123</v>
      </c>
      <c r="C13" t="s">
        <v>204</v>
      </c>
      <c r="D13" s="4" t="s">
        <v>128</v>
      </c>
      <c r="E13" s="4" t="s">
        <v>129</v>
      </c>
      <c r="F13" s="20">
        <v>15.481</v>
      </c>
      <c r="G13" s="20">
        <v>15.207000000000001</v>
      </c>
      <c r="H13" s="20">
        <v>15.481</v>
      </c>
      <c r="I13" s="4" t="s">
        <v>252</v>
      </c>
      <c r="K13" s="3">
        <v>0.44236111111111115</v>
      </c>
    </row>
    <row r="14" spans="1:14" x14ac:dyDescent="0.25">
      <c r="A14">
        <f>RANK(H14,$H$4:$H$98,1)</f>
        <v>11</v>
      </c>
      <c r="B14" t="s">
        <v>124</v>
      </c>
      <c r="C14" t="s">
        <v>225</v>
      </c>
      <c r="D14" s="4" t="s">
        <v>128</v>
      </c>
      <c r="E14" s="4" t="s">
        <v>129</v>
      </c>
      <c r="F14" s="20">
        <v>14.898999999999999</v>
      </c>
      <c r="G14" s="20">
        <v>15.916</v>
      </c>
      <c r="H14" s="20">
        <v>15.916</v>
      </c>
      <c r="I14" s="4" t="s">
        <v>252</v>
      </c>
      <c r="K14" s="3">
        <v>0.66111111111111109</v>
      </c>
    </row>
    <row r="15" spans="1:14" x14ac:dyDescent="0.25">
      <c r="A15">
        <f>RANK(H15,$H$4:$H$98,1)</f>
        <v>12</v>
      </c>
      <c r="B15" t="s">
        <v>124</v>
      </c>
      <c r="C15" t="s">
        <v>191</v>
      </c>
      <c r="D15" s="4" t="s">
        <v>128</v>
      </c>
      <c r="E15" s="4" t="s">
        <v>129</v>
      </c>
      <c r="F15" s="20">
        <v>14.628</v>
      </c>
      <c r="G15" s="20">
        <v>15.935</v>
      </c>
      <c r="H15" s="20">
        <v>15.935</v>
      </c>
      <c r="I15" s="4" t="s">
        <v>252</v>
      </c>
      <c r="K15" s="3">
        <v>0.46736111111111112</v>
      </c>
    </row>
    <row r="16" spans="1:14" x14ac:dyDescent="0.25">
      <c r="A16">
        <f>RANK(H16,$H$4:$H$98,1)</f>
        <v>13</v>
      </c>
      <c r="B16" t="s">
        <v>123</v>
      </c>
      <c r="C16" t="s">
        <v>165</v>
      </c>
      <c r="D16" s="4" t="s">
        <v>128</v>
      </c>
      <c r="E16" s="4" t="s">
        <v>129</v>
      </c>
      <c r="F16" s="20">
        <v>16.045000000000002</v>
      </c>
      <c r="G16" s="20">
        <v>13.835000000000001</v>
      </c>
      <c r="H16" s="20">
        <v>16.045000000000002</v>
      </c>
      <c r="I16" s="4" t="s">
        <v>252</v>
      </c>
      <c r="K16" s="3">
        <v>0.61736111111111114</v>
      </c>
    </row>
    <row r="17" spans="1:11" x14ac:dyDescent="0.25">
      <c r="A17">
        <f>RANK(H17,$H$4:$H$98,1)</f>
        <v>14</v>
      </c>
      <c r="B17" t="s">
        <v>124</v>
      </c>
      <c r="C17" t="s">
        <v>206</v>
      </c>
      <c r="D17" s="4" t="s">
        <v>128</v>
      </c>
      <c r="E17" s="4" t="s">
        <v>129</v>
      </c>
      <c r="F17" s="20">
        <v>14.334</v>
      </c>
      <c r="G17" s="20">
        <v>16.588000000000001</v>
      </c>
      <c r="H17" s="20">
        <v>16.588000000000001</v>
      </c>
      <c r="I17" s="4" t="s">
        <v>252</v>
      </c>
      <c r="K17" s="3">
        <v>0.46388888888888885</v>
      </c>
    </row>
    <row r="18" spans="1:11" x14ac:dyDescent="0.25">
      <c r="A18">
        <f>RANK(H18,$H$4:$H$98,1)</f>
        <v>15</v>
      </c>
      <c r="B18" t="s">
        <v>123</v>
      </c>
      <c r="C18" t="s">
        <v>183</v>
      </c>
      <c r="D18" s="4" t="s">
        <v>128</v>
      </c>
      <c r="E18" s="4" t="s">
        <v>129</v>
      </c>
      <c r="F18" s="20">
        <v>14.833</v>
      </c>
      <c r="G18" s="20">
        <v>16.902000000000001</v>
      </c>
      <c r="H18" s="20">
        <v>16.902000000000001</v>
      </c>
      <c r="I18" s="4" t="s">
        <v>252</v>
      </c>
      <c r="K18" s="3">
        <v>0.73611111111111116</v>
      </c>
    </row>
    <row r="19" spans="1:11" x14ac:dyDescent="0.25">
      <c r="A19">
        <f>RANK(H19,$H$4:$H$98,1)</f>
        <v>16</v>
      </c>
      <c r="B19" t="s">
        <v>123</v>
      </c>
      <c r="C19" t="s">
        <v>199</v>
      </c>
      <c r="D19" s="4" t="s">
        <v>128</v>
      </c>
      <c r="E19" s="4" t="s">
        <v>129</v>
      </c>
      <c r="F19" s="20">
        <v>14.728999999999999</v>
      </c>
      <c r="G19" s="20">
        <v>17.05</v>
      </c>
      <c r="H19" s="20">
        <v>17.05</v>
      </c>
      <c r="I19" s="4" t="s">
        <v>252</v>
      </c>
      <c r="K19" s="3">
        <v>0.41388888888888892</v>
      </c>
    </row>
    <row r="20" spans="1:11" x14ac:dyDescent="0.25">
      <c r="A20">
        <f>RANK(H20,$H$4:$H$98,1)</f>
        <v>17</v>
      </c>
      <c r="B20" t="s">
        <v>123</v>
      </c>
      <c r="C20" t="s">
        <v>166</v>
      </c>
      <c r="D20" s="4" t="s">
        <v>128</v>
      </c>
      <c r="E20" s="4" t="s">
        <v>129</v>
      </c>
      <c r="F20" s="20">
        <v>16.123000000000001</v>
      </c>
      <c r="G20" s="20">
        <v>17.739999999999998</v>
      </c>
      <c r="H20" s="20">
        <v>17.739999999999998</v>
      </c>
      <c r="I20" s="4" t="s">
        <v>252</v>
      </c>
      <c r="K20" s="3">
        <v>0.61388888888888882</v>
      </c>
    </row>
    <row r="21" spans="1:11" x14ac:dyDescent="0.25">
      <c r="A21">
        <f>RANK(H21,$H$4:$H$98,1)</f>
        <v>18</v>
      </c>
      <c r="B21" t="s">
        <v>123</v>
      </c>
      <c r="C21" t="s">
        <v>146</v>
      </c>
      <c r="D21" s="4" t="s">
        <v>128</v>
      </c>
      <c r="E21" s="4" t="s">
        <v>129</v>
      </c>
      <c r="F21" s="20">
        <v>25.687999999999999</v>
      </c>
      <c r="G21" s="20">
        <v>14.997999999999999</v>
      </c>
      <c r="H21" s="20">
        <v>25.687999999999999</v>
      </c>
      <c r="I21" s="4" t="s">
        <v>252</v>
      </c>
      <c r="K21" s="3">
        <v>0.49861111111111112</v>
      </c>
    </row>
    <row r="22" spans="1:11" x14ac:dyDescent="0.25">
      <c r="A22">
        <f>RANK(H22,$H$4:$H$98,1)</f>
        <v>19</v>
      </c>
      <c r="B22" t="s">
        <v>123</v>
      </c>
      <c r="C22" t="s">
        <v>197</v>
      </c>
      <c r="D22" s="4" t="s">
        <v>128</v>
      </c>
      <c r="E22" s="4" t="s">
        <v>129</v>
      </c>
      <c r="F22" s="20">
        <v>14.768000000000001</v>
      </c>
      <c r="G22" s="20">
        <v>29.285</v>
      </c>
      <c r="H22" s="20">
        <v>29.285</v>
      </c>
      <c r="I22" s="4" t="s">
        <v>252</v>
      </c>
      <c r="K22" s="3">
        <v>0.40138888888888885</v>
      </c>
    </row>
    <row r="23" spans="1:11" x14ac:dyDescent="0.25">
      <c r="A23" t="e">
        <f>RANK(H23,$H$4:$H$98,1)</f>
        <v>#VALUE!</v>
      </c>
      <c r="B23" t="s">
        <v>123</v>
      </c>
      <c r="C23" t="s">
        <v>151</v>
      </c>
      <c r="D23" s="4" t="s">
        <v>128</v>
      </c>
      <c r="E23" s="4" t="s">
        <v>129</v>
      </c>
      <c r="F23" s="20">
        <v>16.242000000000001</v>
      </c>
      <c r="G23" s="20">
        <v>16.879000000000001</v>
      </c>
      <c r="H23" s="20" t="s">
        <v>258</v>
      </c>
      <c r="I23" s="4" t="s">
        <v>251</v>
      </c>
      <c r="J23" s="20" t="s">
        <v>259</v>
      </c>
      <c r="K23" s="3">
        <v>0.52986111111111112</v>
      </c>
    </row>
    <row r="24" spans="1:11" x14ac:dyDescent="0.25">
      <c r="A24" t="e">
        <f>RANK(H24,$H$4:$H$98,1)</f>
        <v>#VALUE!</v>
      </c>
      <c r="B24" t="s">
        <v>124</v>
      </c>
      <c r="C24" t="s">
        <v>137</v>
      </c>
      <c r="D24" s="4" t="s">
        <v>128</v>
      </c>
      <c r="E24" s="4" t="s">
        <v>129</v>
      </c>
      <c r="F24" s="20" t="s">
        <v>251</v>
      </c>
      <c r="G24" s="20" t="s">
        <v>251</v>
      </c>
      <c r="H24" s="20" t="s">
        <v>251</v>
      </c>
      <c r="I24" s="4" t="s">
        <v>251</v>
      </c>
      <c r="J24" s="20" t="s">
        <v>255</v>
      </c>
      <c r="K24" s="3">
        <v>0.43888888888888888</v>
      </c>
    </row>
    <row r="25" spans="1:11" x14ac:dyDescent="0.25">
      <c r="A25" t="e">
        <f>RANK(H25,$H$4:$H$98,1)</f>
        <v>#VALUE!</v>
      </c>
      <c r="B25" t="s">
        <v>123</v>
      </c>
      <c r="C25" t="s">
        <v>141</v>
      </c>
      <c r="D25" s="4" t="s">
        <v>128</v>
      </c>
      <c r="E25" s="4" t="s">
        <v>129</v>
      </c>
      <c r="F25" s="20" t="s">
        <v>251</v>
      </c>
      <c r="G25" s="20" t="s">
        <v>251</v>
      </c>
      <c r="H25" s="20" t="s">
        <v>251</v>
      </c>
      <c r="I25" s="4" t="s">
        <v>251</v>
      </c>
      <c r="J25" s="20" t="s">
        <v>257</v>
      </c>
      <c r="K25" s="3">
        <v>0.47361111111111115</v>
      </c>
    </row>
    <row r="26" spans="1:11" x14ac:dyDescent="0.25">
      <c r="A26" t="e">
        <f>RANK(H26,$H$4:$H$98,1)</f>
        <v>#VALUE!</v>
      </c>
      <c r="B26" t="s">
        <v>123</v>
      </c>
      <c r="C26" t="s">
        <v>144</v>
      </c>
      <c r="D26" s="4" t="s">
        <v>128</v>
      </c>
      <c r="E26" s="4" t="s">
        <v>129</v>
      </c>
      <c r="F26" s="20">
        <v>19.433</v>
      </c>
      <c r="G26" s="20" t="s">
        <v>251</v>
      </c>
      <c r="H26" s="20" t="s">
        <v>251</v>
      </c>
      <c r="I26" s="4" t="s">
        <v>251</v>
      </c>
      <c r="J26" s="20" t="s">
        <v>256</v>
      </c>
      <c r="K26" s="3">
        <v>0.47986111111111113</v>
      </c>
    </row>
    <row r="27" spans="1:11" x14ac:dyDescent="0.25">
      <c r="A27" t="e">
        <f>RANK(H27,$H$4:$H$98,1)</f>
        <v>#VALUE!</v>
      </c>
      <c r="B27" t="s">
        <v>123</v>
      </c>
      <c r="C27" t="s">
        <v>222</v>
      </c>
      <c r="D27" s="4" t="s">
        <v>128</v>
      </c>
      <c r="E27" s="4" t="s">
        <v>129</v>
      </c>
      <c r="F27" s="20">
        <v>15.773999999999999</v>
      </c>
      <c r="G27" s="20" t="s">
        <v>251</v>
      </c>
      <c r="H27" s="20" t="s">
        <v>251</v>
      </c>
      <c r="I27" s="4" t="s">
        <v>251</v>
      </c>
      <c r="J27" s="20" t="s">
        <v>255</v>
      </c>
      <c r="K27" s="3">
        <v>0.63611111111111118</v>
      </c>
    </row>
    <row r="28" spans="1:11" x14ac:dyDescent="0.25">
      <c r="A28" t="e">
        <f t="shared" ref="A5:A29" si="0">RANK(H28,$H$4:$H$98,1)</f>
        <v>#VALUE!</v>
      </c>
      <c r="B28" t="s">
        <v>123</v>
      </c>
      <c r="C28" t="s">
        <v>235</v>
      </c>
      <c r="D28" s="4" t="s">
        <v>128</v>
      </c>
      <c r="E28" s="4" t="s">
        <v>129</v>
      </c>
      <c r="F28" s="20" t="s">
        <v>251</v>
      </c>
      <c r="G28" s="20" t="s">
        <v>251</v>
      </c>
      <c r="H28" s="20" t="s">
        <v>251</v>
      </c>
      <c r="I28" s="4" t="s">
        <v>251</v>
      </c>
      <c r="J28" s="20" t="s">
        <v>250</v>
      </c>
      <c r="K28" s="3">
        <v>0.75763888888888886</v>
      </c>
    </row>
    <row r="29" spans="1:11" x14ac:dyDescent="0.25">
      <c r="A29" t="e">
        <f t="shared" si="0"/>
        <v>#VALUE!</v>
      </c>
      <c r="B29" t="s">
        <v>123</v>
      </c>
      <c r="C29" t="s">
        <v>163</v>
      </c>
      <c r="D29" s="4" t="s">
        <v>128</v>
      </c>
      <c r="E29" s="4" t="s">
        <v>129</v>
      </c>
      <c r="F29" s="20" t="s">
        <v>251</v>
      </c>
      <c r="G29" s="20" t="s">
        <v>251</v>
      </c>
      <c r="H29" s="20" t="s">
        <v>251</v>
      </c>
      <c r="I29" s="4" t="s">
        <v>251</v>
      </c>
      <c r="J29" s="20" t="s">
        <v>250</v>
      </c>
      <c r="K29" s="3">
        <v>0.59513888888888888</v>
      </c>
    </row>
  </sheetData>
  <sortState ref="A4:K27">
    <sortCondition ref="H4:H27"/>
  </sortState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0"/>
  <sheetViews>
    <sheetView zoomScale="130" zoomScaleNormal="130" workbookViewId="0">
      <pane ySplit="3" topLeftCell="A4" activePane="bottomLeft" state="frozen"/>
      <selection pane="bottomLeft" activeCell="M8" sqref="M8"/>
    </sheetView>
  </sheetViews>
  <sheetFormatPr defaultRowHeight="15" x14ac:dyDescent="0.25"/>
  <cols>
    <col min="1" max="1" width="14.140625" bestFit="1" customWidth="1"/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  <col min="11" max="11" width="9.14062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6" t="s">
        <v>244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  <row r="4" spans="1:14" x14ac:dyDescent="0.25">
      <c r="A4">
        <f>RANK(H4,$H$4:$H$48,1)</f>
        <v>1</v>
      </c>
      <c r="B4" t="s">
        <v>123</v>
      </c>
      <c r="C4" t="s">
        <v>215</v>
      </c>
      <c r="D4" s="6" t="s">
        <v>131</v>
      </c>
      <c r="E4" s="4"/>
      <c r="F4" s="20">
        <v>16.73</v>
      </c>
      <c r="G4" s="20">
        <v>16.495999999999999</v>
      </c>
      <c r="H4" s="20">
        <v>16.73</v>
      </c>
      <c r="I4" s="4" t="s">
        <v>252</v>
      </c>
      <c r="K4" s="3">
        <v>0.59236111111111112</v>
      </c>
      <c r="M4" t="s">
        <v>273</v>
      </c>
    </row>
    <row r="5" spans="1:14" x14ac:dyDescent="0.25">
      <c r="A5">
        <f>RANK(H5,$H$4:$H$48,1)</f>
        <v>2</v>
      </c>
      <c r="B5" t="s">
        <v>123</v>
      </c>
      <c r="C5" t="s">
        <v>151</v>
      </c>
      <c r="D5" s="6" t="s">
        <v>131</v>
      </c>
      <c r="E5" s="4" t="s">
        <v>129</v>
      </c>
      <c r="F5" s="20">
        <v>16.283000000000001</v>
      </c>
      <c r="G5" s="20">
        <v>17.53</v>
      </c>
      <c r="H5" s="20">
        <v>17.53</v>
      </c>
      <c r="I5" s="4" t="s">
        <v>252</v>
      </c>
      <c r="K5" s="3">
        <v>0.51736111111111105</v>
      </c>
      <c r="M5" s="20">
        <f>MIN(F4:G26)</f>
        <v>16.117999999999999</v>
      </c>
    </row>
    <row r="6" spans="1:14" x14ac:dyDescent="0.25">
      <c r="A6">
        <f>RANK(H6,$H$4:$H$48,1)</f>
        <v>3</v>
      </c>
      <c r="B6" t="s">
        <v>123</v>
      </c>
      <c r="C6" t="s">
        <v>142</v>
      </c>
      <c r="D6" s="6" t="s">
        <v>131</v>
      </c>
      <c r="E6" s="4" t="s">
        <v>129</v>
      </c>
      <c r="F6" s="20">
        <v>17.756</v>
      </c>
      <c r="G6" s="20">
        <v>17.587</v>
      </c>
      <c r="H6" s="20">
        <v>17.756</v>
      </c>
      <c r="I6" s="4" t="s">
        <v>252</v>
      </c>
      <c r="K6" s="3">
        <v>0.47013888888888888</v>
      </c>
    </row>
    <row r="7" spans="1:14" x14ac:dyDescent="0.25">
      <c r="A7">
        <f>RANK(H7,$H$4:$H$48,1)</f>
        <v>4</v>
      </c>
      <c r="B7" t="s">
        <v>123</v>
      </c>
      <c r="C7" t="s">
        <v>214</v>
      </c>
      <c r="D7" s="6" t="s">
        <v>131</v>
      </c>
      <c r="E7" s="4"/>
      <c r="F7" s="20">
        <v>17.72</v>
      </c>
      <c r="G7" s="20">
        <v>18.210999999999999</v>
      </c>
      <c r="H7" s="20">
        <v>18.210999999999999</v>
      </c>
      <c r="I7" s="4" t="s">
        <v>252</v>
      </c>
      <c r="K7" s="3">
        <v>0.55486111111111114</v>
      </c>
    </row>
    <row r="8" spans="1:14" x14ac:dyDescent="0.25">
      <c r="A8">
        <f>RANK(H8,$H$4:$H$48,1)</f>
        <v>5</v>
      </c>
      <c r="B8" t="s">
        <v>123</v>
      </c>
      <c r="C8" t="s">
        <v>149</v>
      </c>
      <c r="D8" s="6" t="s">
        <v>131</v>
      </c>
      <c r="E8" s="4" t="s">
        <v>129</v>
      </c>
      <c r="F8" s="21">
        <v>16.117999999999999</v>
      </c>
      <c r="G8" s="20">
        <v>18.257999999999999</v>
      </c>
      <c r="H8" s="20">
        <v>18.257999999999999</v>
      </c>
      <c r="I8" s="4" t="s">
        <v>252</v>
      </c>
      <c r="K8" s="3">
        <v>0.51111111111111118</v>
      </c>
    </row>
    <row r="9" spans="1:14" x14ac:dyDescent="0.25">
      <c r="A9">
        <f>RANK(H9,$H$4:$H$48,1)</f>
        <v>6</v>
      </c>
      <c r="B9" t="s">
        <v>123</v>
      </c>
      <c r="C9" t="s">
        <v>218</v>
      </c>
      <c r="D9" s="6" t="s">
        <v>131</v>
      </c>
      <c r="E9" s="4"/>
      <c r="F9" s="20">
        <v>18.334</v>
      </c>
      <c r="G9" s="20">
        <v>18.292999999999999</v>
      </c>
      <c r="H9" s="20">
        <v>18.334</v>
      </c>
      <c r="I9" s="4" t="s">
        <v>252</v>
      </c>
      <c r="K9" s="3">
        <v>0.62638888888888888</v>
      </c>
    </row>
    <row r="10" spans="1:14" x14ac:dyDescent="0.25">
      <c r="A10">
        <f>RANK(H10,$H$4:$H$48,1)</f>
        <v>7</v>
      </c>
      <c r="B10" t="s">
        <v>123</v>
      </c>
      <c r="C10" t="s">
        <v>133</v>
      </c>
      <c r="D10" s="6" t="s">
        <v>131</v>
      </c>
      <c r="E10" s="4" t="s">
        <v>129</v>
      </c>
      <c r="F10" s="20">
        <v>18.5</v>
      </c>
      <c r="G10" s="20">
        <v>17.666</v>
      </c>
      <c r="H10" s="20">
        <v>18.5</v>
      </c>
      <c r="I10" s="4" t="s">
        <v>252</v>
      </c>
      <c r="K10" s="3">
        <v>0.41111111111111115</v>
      </c>
    </row>
    <row r="11" spans="1:14" x14ac:dyDescent="0.25">
      <c r="A11">
        <f>RANK(H11,$H$4:$H$48,1)</f>
        <v>8</v>
      </c>
      <c r="B11" t="s">
        <v>123</v>
      </c>
      <c r="C11" t="s">
        <v>155</v>
      </c>
      <c r="D11" s="6" t="s">
        <v>131</v>
      </c>
      <c r="E11" s="4" t="s">
        <v>129</v>
      </c>
      <c r="F11" s="20">
        <v>18.527000000000001</v>
      </c>
      <c r="G11" s="20">
        <v>18.315000000000001</v>
      </c>
      <c r="H11" s="20">
        <v>18.527000000000001</v>
      </c>
      <c r="I11" s="4" t="s">
        <v>252</v>
      </c>
      <c r="K11" s="3">
        <v>0.54513888888888895</v>
      </c>
    </row>
    <row r="12" spans="1:14" x14ac:dyDescent="0.25">
      <c r="A12">
        <f>RANK(H12,$H$4:$H$48,1)</f>
        <v>9</v>
      </c>
      <c r="B12" t="s">
        <v>123</v>
      </c>
      <c r="C12" t="s">
        <v>148</v>
      </c>
      <c r="D12" s="6" t="s">
        <v>131</v>
      </c>
      <c r="E12" s="4" t="s">
        <v>129</v>
      </c>
      <c r="F12" s="20">
        <v>18.535</v>
      </c>
      <c r="G12" s="20">
        <v>18.120999999999999</v>
      </c>
      <c r="H12" s="20">
        <v>18.535</v>
      </c>
      <c r="I12" s="4" t="s">
        <v>252</v>
      </c>
      <c r="K12" s="3">
        <v>0.50486111111111109</v>
      </c>
    </row>
    <row r="13" spans="1:14" x14ac:dyDescent="0.25">
      <c r="A13">
        <f>RANK(H13,$H$4:$H$48,1)</f>
        <v>10</v>
      </c>
      <c r="B13" t="s">
        <v>123</v>
      </c>
      <c r="C13" t="s">
        <v>130</v>
      </c>
      <c r="D13" s="6" t="s">
        <v>131</v>
      </c>
      <c r="E13" s="4"/>
      <c r="F13" s="20">
        <v>18.715</v>
      </c>
      <c r="G13" s="20">
        <v>18.943999999999999</v>
      </c>
      <c r="H13" s="20">
        <v>18.943999999999999</v>
      </c>
      <c r="I13" s="4" t="s">
        <v>252</v>
      </c>
      <c r="K13" s="3">
        <v>0.39513888888888887</v>
      </c>
    </row>
    <row r="14" spans="1:14" x14ac:dyDescent="0.25">
      <c r="A14">
        <f>RANK(H14,$H$4:$H$48,1)</f>
        <v>11</v>
      </c>
      <c r="B14" t="s">
        <v>123</v>
      </c>
      <c r="C14" t="s">
        <v>147</v>
      </c>
      <c r="D14" s="6" t="s">
        <v>131</v>
      </c>
      <c r="E14" s="4"/>
      <c r="F14" s="20">
        <v>18.433</v>
      </c>
      <c r="G14" s="20">
        <v>19.07</v>
      </c>
      <c r="H14" s="20">
        <v>19.07</v>
      </c>
      <c r="I14" s="4" t="s">
        <v>252</v>
      </c>
      <c r="K14" s="3">
        <v>0.50138888888888888</v>
      </c>
    </row>
    <row r="15" spans="1:14" x14ac:dyDescent="0.25">
      <c r="A15">
        <f>RANK(H15,$H$4:$H$48,1)</f>
        <v>12</v>
      </c>
      <c r="B15" t="s">
        <v>123</v>
      </c>
      <c r="C15" t="s">
        <v>138</v>
      </c>
      <c r="D15" s="6" t="s">
        <v>131</v>
      </c>
      <c r="E15" s="4"/>
      <c r="F15" s="20">
        <v>18.324999999999999</v>
      </c>
      <c r="G15" s="20">
        <v>19.363</v>
      </c>
      <c r="H15" s="20">
        <v>19.363</v>
      </c>
      <c r="I15" s="4" t="s">
        <v>252</v>
      </c>
      <c r="K15" s="3">
        <v>0.44513888888888892</v>
      </c>
    </row>
    <row r="16" spans="1:14" x14ac:dyDescent="0.25">
      <c r="A16">
        <f>RANK(H16,$H$4:$H$48,1)</f>
        <v>13</v>
      </c>
      <c r="B16" t="s">
        <v>123</v>
      </c>
      <c r="C16" t="s">
        <v>171</v>
      </c>
      <c r="D16" s="6" t="s">
        <v>131</v>
      </c>
      <c r="E16" s="4"/>
      <c r="F16" s="20">
        <v>19.789000000000001</v>
      </c>
      <c r="G16" s="20">
        <v>19.939</v>
      </c>
      <c r="H16" s="20">
        <v>19.939</v>
      </c>
      <c r="I16" s="4" t="s">
        <v>252</v>
      </c>
      <c r="K16" s="3">
        <v>0.64861111111111114</v>
      </c>
    </row>
    <row r="17" spans="1:11" x14ac:dyDescent="0.25">
      <c r="A17">
        <f>RANK(H17,$H$4:$H$48,1)</f>
        <v>14</v>
      </c>
      <c r="B17" t="s">
        <v>123</v>
      </c>
      <c r="C17" t="s">
        <v>212</v>
      </c>
      <c r="D17" s="6" t="s">
        <v>131</v>
      </c>
      <c r="E17" s="4"/>
      <c r="F17" s="20">
        <v>17.984000000000002</v>
      </c>
      <c r="G17" s="20">
        <v>20.021000000000001</v>
      </c>
      <c r="H17" s="20">
        <v>20.021000000000001</v>
      </c>
      <c r="I17" s="4" t="s">
        <v>252</v>
      </c>
      <c r="K17" s="3">
        <v>0.54236111111111118</v>
      </c>
    </row>
    <row r="18" spans="1:11" x14ac:dyDescent="0.25">
      <c r="A18">
        <f>RANK(H18,$H$4:$H$48,1)</f>
        <v>15</v>
      </c>
      <c r="B18" t="s">
        <v>123</v>
      </c>
      <c r="C18" t="s">
        <v>141</v>
      </c>
      <c r="D18" s="6" t="s">
        <v>131</v>
      </c>
      <c r="E18" s="4" t="s">
        <v>129</v>
      </c>
      <c r="F18" s="20">
        <v>20.451000000000001</v>
      </c>
      <c r="G18" s="20">
        <v>18.728999999999999</v>
      </c>
      <c r="H18" s="20">
        <v>20.451000000000001</v>
      </c>
      <c r="I18" s="4" t="s">
        <v>252</v>
      </c>
      <c r="K18" s="3">
        <v>0.45763888888888887</v>
      </c>
    </row>
    <row r="19" spans="1:11" x14ac:dyDescent="0.25">
      <c r="A19">
        <f>RANK(H19,$H$4:$H$48,1)</f>
        <v>16</v>
      </c>
      <c r="B19" t="s">
        <v>123</v>
      </c>
      <c r="C19" t="s">
        <v>204</v>
      </c>
      <c r="D19" s="6" t="s">
        <v>131</v>
      </c>
      <c r="E19" s="4" t="s">
        <v>129</v>
      </c>
      <c r="F19" s="20">
        <v>20.143999999999998</v>
      </c>
      <c r="G19" s="20">
        <v>20.832000000000001</v>
      </c>
      <c r="H19" s="20">
        <v>20.832000000000001</v>
      </c>
      <c r="I19" s="4" t="s">
        <v>252</v>
      </c>
      <c r="K19" s="3">
        <v>0.57013888888888886</v>
      </c>
    </row>
    <row r="20" spans="1:11" x14ac:dyDescent="0.25">
      <c r="A20">
        <f>RANK(H20,$H$4:$H$48,1)</f>
        <v>17</v>
      </c>
      <c r="B20" t="s">
        <v>123</v>
      </c>
      <c r="C20" t="s">
        <v>184</v>
      </c>
      <c r="D20" s="6" t="s">
        <v>131</v>
      </c>
      <c r="E20" s="4"/>
      <c r="F20" s="20">
        <v>21.524999999999999</v>
      </c>
      <c r="G20" s="20">
        <v>21.283000000000001</v>
      </c>
      <c r="H20" s="20">
        <v>21.524999999999999</v>
      </c>
      <c r="I20" s="4" t="s">
        <v>252</v>
      </c>
      <c r="K20" s="3">
        <v>0.75138888888888899</v>
      </c>
    </row>
    <row r="21" spans="1:11" x14ac:dyDescent="0.25">
      <c r="A21">
        <f>RANK(H21,$H$4:$H$48,1)</f>
        <v>18</v>
      </c>
      <c r="B21" t="s">
        <v>123</v>
      </c>
      <c r="C21" t="s">
        <v>174</v>
      </c>
      <c r="D21" s="6" t="s">
        <v>131</v>
      </c>
      <c r="E21" s="4"/>
      <c r="F21" s="20">
        <v>21.337</v>
      </c>
      <c r="G21" s="20">
        <v>21.783000000000001</v>
      </c>
      <c r="H21" s="20">
        <v>21.783000000000001</v>
      </c>
      <c r="I21" s="4" t="s">
        <v>252</v>
      </c>
      <c r="K21" s="3">
        <v>0.67361111111111116</v>
      </c>
    </row>
    <row r="22" spans="1:11" x14ac:dyDescent="0.25">
      <c r="A22">
        <f>RANK(H22,$H$4:$H$48,1)</f>
        <v>19</v>
      </c>
      <c r="B22" t="s">
        <v>123</v>
      </c>
      <c r="C22" t="s">
        <v>193</v>
      </c>
      <c r="D22" s="6" t="s">
        <v>131</v>
      </c>
      <c r="E22" s="4"/>
      <c r="F22" s="20">
        <v>22.248000000000001</v>
      </c>
      <c r="G22" s="20">
        <v>22.292000000000002</v>
      </c>
      <c r="H22" s="20">
        <v>22.292000000000002</v>
      </c>
      <c r="I22" s="4" t="s">
        <v>252</v>
      </c>
      <c r="K22" s="3">
        <v>0.72361111111111109</v>
      </c>
    </row>
    <row r="23" spans="1:11" x14ac:dyDescent="0.25">
      <c r="A23">
        <f>RANK(H23,$H$4:$H$48,1)</f>
        <v>20</v>
      </c>
      <c r="B23" t="s">
        <v>123</v>
      </c>
      <c r="C23" t="s">
        <v>154</v>
      </c>
      <c r="D23" s="6" t="s">
        <v>131</v>
      </c>
      <c r="E23" s="4"/>
      <c r="F23" s="20">
        <v>21.027000000000001</v>
      </c>
      <c r="G23" s="20">
        <v>22.762</v>
      </c>
      <c r="H23" s="20">
        <v>22.762</v>
      </c>
      <c r="I23" s="4" t="s">
        <v>252</v>
      </c>
      <c r="K23" s="3">
        <v>0.54861111111111105</v>
      </c>
    </row>
    <row r="24" spans="1:11" x14ac:dyDescent="0.25">
      <c r="A24">
        <f>RANK(H24,$H$4:$H$48,1)</f>
        <v>21</v>
      </c>
      <c r="B24" t="s">
        <v>123</v>
      </c>
      <c r="C24" t="s">
        <v>153</v>
      </c>
      <c r="D24" s="6" t="s">
        <v>131</v>
      </c>
      <c r="E24" s="4"/>
      <c r="F24" s="20">
        <v>18.321999999999999</v>
      </c>
      <c r="G24" s="20">
        <v>22.934999999999999</v>
      </c>
      <c r="H24" s="20">
        <v>22.934999999999999</v>
      </c>
      <c r="I24" s="4" t="s">
        <v>252</v>
      </c>
      <c r="K24" s="3">
        <v>0.52638888888888891</v>
      </c>
    </row>
    <row r="25" spans="1:11" x14ac:dyDescent="0.25">
      <c r="A25">
        <f>RANK(H25,$H$4:$H$48,1)</f>
        <v>22</v>
      </c>
      <c r="B25" t="s">
        <v>123</v>
      </c>
      <c r="C25" t="s">
        <v>165</v>
      </c>
      <c r="D25" s="6" t="s">
        <v>131</v>
      </c>
      <c r="E25" s="4" t="s">
        <v>129</v>
      </c>
      <c r="F25" s="20">
        <v>26.44</v>
      </c>
      <c r="G25" s="20">
        <v>17.196000000000002</v>
      </c>
      <c r="H25" s="20">
        <v>26.44</v>
      </c>
      <c r="I25" s="4" t="s">
        <v>252</v>
      </c>
      <c r="K25" s="3">
        <v>0.60763888888888895</v>
      </c>
    </row>
    <row r="26" spans="1:11" x14ac:dyDescent="0.25">
      <c r="A26">
        <f>RANK(H26,$H$4:$H$48,1)</f>
        <v>23</v>
      </c>
      <c r="B26" t="s">
        <v>124</v>
      </c>
      <c r="C26" t="s">
        <v>194</v>
      </c>
      <c r="D26" s="6" t="s">
        <v>131</v>
      </c>
      <c r="E26" s="4" t="s">
        <v>129</v>
      </c>
      <c r="F26" s="20">
        <v>33.770000000000003</v>
      </c>
      <c r="G26" s="20">
        <v>16.678999999999998</v>
      </c>
      <c r="H26" s="20">
        <v>33.770000000000003</v>
      </c>
      <c r="I26" s="4" t="s">
        <v>252</v>
      </c>
      <c r="K26" s="3">
        <v>0.40486111111111112</v>
      </c>
    </row>
    <row r="27" spans="1:11" x14ac:dyDescent="0.25">
      <c r="A27" t="e">
        <f>RANK(H27,$H$4:$H$48,1)</f>
        <v>#VALUE!</v>
      </c>
      <c r="B27" t="s">
        <v>123</v>
      </c>
      <c r="C27" t="s">
        <v>169</v>
      </c>
      <c r="D27" s="6" t="s">
        <v>131</v>
      </c>
      <c r="E27" s="4"/>
      <c r="F27" s="20">
        <v>23.311</v>
      </c>
      <c r="G27" s="20" t="s">
        <v>251</v>
      </c>
      <c r="H27" s="20" t="s">
        <v>251</v>
      </c>
      <c r="I27" s="4" t="s">
        <v>251</v>
      </c>
      <c r="J27" s="20" t="s">
        <v>262</v>
      </c>
      <c r="K27" s="3">
        <v>0.63888888888888895</v>
      </c>
    </row>
    <row r="28" spans="1:11" x14ac:dyDescent="0.25">
      <c r="A28" t="e">
        <f>RANK(H28,$H$4:$H$48,1)</f>
        <v>#VALUE!</v>
      </c>
      <c r="B28" t="s">
        <v>123</v>
      </c>
      <c r="C28" t="s">
        <v>152</v>
      </c>
      <c r="D28" s="6" t="s">
        <v>131</v>
      </c>
      <c r="E28" s="4"/>
      <c r="F28" s="20">
        <v>28.977</v>
      </c>
      <c r="G28" s="20" t="s">
        <v>251</v>
      </c>
      <c r="H28" s="20" t="s">
        <v>251</v>
      </c>
      <c r="I28" s="4" t="s">
        <v>251</v>
      </c>
      <c r="J28" s="20" t="s">
        <v>265</v>
      </c>
      <c r="K28" s="3">
        <v>0.67638888888888893</v>
      </c>
    </row>
    <row r="29" spans="1:11" x14ac:dyDescent="0.25">
      <c r="A29" t="e">
        <f>RANK(H29,$H$4:$H$48,1)</f>
        <v>#VALUE!</v>
      </c>
      <c r="B29" t="s">
        <v>123</v>
      </c>
      <c r="C29" t="s">
        <v>177</v>
      </c>
      <c r="D29" s="6" t="s">
        <v>131</v>
      </c>
      <c r="E29" s="4"/>
      <c r="F29" s="20" t="s">
        <v>251</v>
      </c>
      <c r="G29" s="20" t="s">
        <v>251</v>
      </c>
      <c r="H29" s="20" t="s">
        <v>251</v>
      </c>
      <c r="I29" s="4" t="s">
        <v>251</v>
      </c>
      <c r="J29" s="20" t="s">
        <v>267</v>
      </c>
      <c r="K29" s="3">
        <v>0.68611111111111101</v>
      </c>
    </row>
    <row r="30" spans="1:11" x14ac:dyDescent="0.25">
      <c r="A30" t="e">
        <f>RANK(H30,$H$4:$H$48,1)</f>
        <v>#VALUE!</v>
      </c>
      <c r="B30" t="s">
        <v>123</v>
      </c>
      <c r="C30" t="s">
        <v>178</v>
      </c>
      <c r="D30" s="6" t="s">
        <v>131</v>
      </c>
      <c r="E30" s="4"/>
      <c r="F30" s="20" t="s">
        <v>251</v>
      </c>
      <c r="G30" s="20" t="s">
        <v>251</v>
      </c>
      <c r="H30" s="20" t="s">
        <v>251</v>
      </c>
      <c r="I30" s="4" t="s">
        <v>251</v>
      </c>
      <c r="J30" s="20" t="s">
        <v>268</v>
      </c>
      <c r="K30" s="3">
        <v>0.68888888888888899</v>
      </c>
    </row>
  </sheetData>
  <sortState ref="A4:K30">
    <sortCondition ref="H4:H30"/>
  </sortState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"/>
  <sheetViews>
    <sheetView zoomScale="180" zoomScaleNormal="180" workbookViewId="0">
      <selection activeCell="I15" sqref="I15"/>
    </sheetView>
  </sheetViews>
  <sheetFormatPr defaultRowHeight="15" x14ac:dyDescent="0.25"/>
  <cols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6" t="s">
        <v>247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  <row r="4" spans="1:14" x14ac:dyDescent="0.25">
      <c r="A4">
        <f>RANK(H4,$H$4:$H$98,1)</f>
        <v>1</v>
      </c>
      <c r="B4" t="s">
        <v>123</v>
      </c>
      <c r="C4" t="s">
        <v>151</v>
      </c>
      <c r="D4" s="6" t="s">
        <v>131</v>
      </c>
      <c r="E4" s="4" t="s">
        <v>129</v>
      </c>
      <c r="F4" s="20">
        <v>16.283000000000001</v>
      </c>
      <c r="G4" s="20">
        <v>17.53</v>
      </c>
      <c r="H4" s="20">
        <v>17.53</v>
      </c>
      <c r="I4" s="4" t="s">
        <v>252</v>
      </c>
      <c r="K4" s="3">
        <v>0.51736111111111105</v>
      </c>
    </row>
    <row r="5" spans="1:14" x14ac:dyDescent="0.25">
      <c r="A5">
        <f>RANK(H5,$H$4:$H$98,1)</f>
        <v>2</v>
      </c>
      <c r="B5" t="s">
        <v>123</v>
      </c>
      <c r="C5" t="s">
        <v>142</v>
      </c>
      <c r="D5" s="6" t="s">
        <v>131</v>
      </c>
      <c r="E5" s="4" t="s">
        <v>129</v>
      </c>
      <c r="F5" s="20">
        <v>17.756</v>
      </c>
      <c r="G5" s="20">
        <v>17.587</v>
      </c>
      <c r="H5" s="20">
        <v>17.756</v>
      </c>
      <c r="I5" s="4" t="s">
        <v>252</v>
      </c>
      <c r="K5" s="3">
        <v>0.47013888888888888</v>
      </c>
    </row>
    <row r="6" spans="1:14" x14ac:dyDescent="0.25">
      <c r="A6">
        <f>RANK(H6,$H$4:$H$98,1)</f>
        <v>3</v>
      </c>
      <c r="B6" t="s">
        <v>123</v>
      </c>
      <c r="C6" t="s">
        <v>149</v>
      </c>
      <c r="D6" s="6" t="s">
        <v>131</v>
      </c>
      <c r="E6" s="4" t="s">
        <v>129</v>
      </c>
      <c r="F6" s="20">
        <v>16.117999999999999</v>
      </c>
      <c r="G6" s="20">
        <v>18.257999999999999</v>
      </c>
      <c r="H6" s="20">
        <v>18.257999999999999</v>
      </c>
      <c r="I6" s="4" t="s">
        <v>252</v>
      </c>
      <c r="K6" s="3">
        <v>0.51111111111111118</v>
      </c>
    </row>
    <row r="7" spans="1:14" x14ac:dyDescent="0.25">
      <c r="A7">
        <f>RANK(H7,$H$4:$H$98,1)</f>
        <v>4</v>
      </c>
      <c r="B7" t="s">
        <v>123</v>
      </c>
      <c r="C7" t="s">
        <v>133</v>
      </c>
      <c r="D7" s="6" t="s">
        <v>131</v>
      </c>
      <c r="E7" s="4" t="s">
        <v>129</v>
      </c>
      <c r="F7" s="20">
        <v>18.5</v>
      </c>
      <c r="G7" s="20">
        <v>17.666</v>
      </c>
      <c r="H7" s="20">
        <v>18.5</v>
      </c>
      <c r="I7" s="4" t="s">
        <v>252</v>
      </c>
      <c r="K7" s="3">
        <v>0.41111111111111115</v>
      </c>
    </row>
    <row r="8" spans="1:14" x14ac:dyDescent="0.25">
      <c r="A8">
        <f>RANK(H8,$H$4:$H$98,1)</f>
        <v>5</v>
      </c>
      <c r="B8" t="s">
        <v>123</v>
      </c>
      <c r="C8" t="s">
        <v>155</v>
      </c>
      <c r="D8" s="6" t="s">
        <v>131</v>
      </c>
      <c r="E8" s="4" t="s">
        <v>129</v>
      </c>
      <c r="F8" s="20">
        <v>18.527000000000001</v>
      </c>
      <c r="G8" s="20">
        <v>18.315000000000001</v>
      </c>
      <c r="H8" s="20">
        <v>18.527000000000001</v>
      </c>
      <c r="I8" s="4" t="s">
        <v>252</v>
      </c>
      <c r="K8" s="3">
        <v>0.54513888888888895</v>
      </c>
    </row>
    <row r="9" spans="1:14" x14ac:dyDescent="0.25">
      <c r="A9">
        <f>RANK(H9,$H$4:$H$98,1)</f>
        <v>6</v>
      </c>
      <c r="B9" t="s">
        <v>123</v>
      </c>
      <c r="C9" t="s">
        <v>148</v>
      </c>
      <c r="D9" s="6" t="s">
        <v>131</v>
      </c>
      <c r="E9" s="4" t="s">
        <v>129</v>
      </c>
      <c r="F9" s="20">
        <v>18.535</v>
      </c>
      <c r="G9" s="20">
        <v>18.120999999999999</v>
      </c>
      <c r="H9" s="20">
        <v>18.535</v>
      </c>
      <c r="I9" s="4" t="s">
        <v>252</v>
      </c>
      <c r="K9" s="3">
        <v>0.50486111111111109</v>
      </c>
    </row>
    <row r="10" spans="1:14" x14ac:dyDescent="0.25">
      <c r="A10">
        <f>RANK(H10,$H$4:$H$98,1)</f>
        <v>7</v>
      </c>
      <c r="B10" t="s">
        <v>123</v>
      </c>
      <c r="C10" t="s">
        <v>141</v>
      </c>
      <c r="D10" s="6" t="s">
        <v>131</v>
      </c>
      <c r="E10" s="4" t="s">
        <v>129</v>
      </c>
      <c r="F10" s="20">
        <v>20.451000000000001</v>
      </c>
      <c r="G10" s="20">
        <v>18.728999999999999</v>
      </c>
      <c r="H10" s="20">
        <v>20.451000000000001</v>
      </c>
      <c r="I10" s="4" t="s">
        <v>252</v>
      </c>
      <c r="K10" s="3">
        <v>0.45763888888888887</v>
      </c>
    </row>
    <row r="11" spans="1:14" x14ac:dyDescent="0.25">
      <c r="A11">
        <f>RANK(H11,$H$4:$H$98,1)</f>
        <v>8</v>
      </c>
      <c r="B11" t="s">
        <v>123</v>
      </c>
      <c r="C11" t="s">
        <v>204</v>
      </c>
      <c r="D11" s="6" t="s">
        <v>131</v>
      </c>
      <c r="E11" s="4" t="s">
        <v>129</v>
      </c>
      <c r="F11" s="20">
        <v>20.143999999999998</v>
      </c>
      <c r="G11" s="20">
        <v>20.832000000000001</v>
      </c>
      <c r="H11" s="20">
        <v>20.832000000000001</v>
      </c>
      <c r="I11" s="4" t="s">
        <v>252</v>
      </c>
      <c r="K11" s="3">
        <v>0.57013888888888886</v>
      </c>
    </row>
    <row r="12" spans="1:14" x14ac:dyDescent="0.25">
      <c r="A12">
        <f>RANK(H12,$H$4:$H$98,1)</f>
        <v>9</v>
      </c>
      <c r="B12" t="s">
        <v>123</v>
      </c>
      <c r="C12" t="s">
        <v>165</v>
      </c>
      <c r="D12" s="6" t="s">
        <v>131</v>
      </c>
      <c r="E12" s="4" t="s">
        <v>129</v>
      </c>
      <c r="F12" s="20">
        <v>26.44</v>
      </c>
      <c r="G12" s="20">
        <v>17.196000000000002</v>
      </c>
      <c r="H12" s="20">
        <v>26.44</v>
      </c>
      <c r="I12" s="4" t="s">
        <v>252</v>
      </c>
      <c r="K12" s="3">
        <v>0.60763888888888895</v>
      </c>
    </row>
    <row r="13" spans="1:14" x14ac:dyDescent="0.25">
      <c r="A13">
        <f>RANK(H13,$H$4:$H$98,1)</f>
        <v>10</v>
      </c>
      <c r="B13" t="s">
        <v>124</v>
      </c>
      <c r="C13" t="s">
        <v>194</v>
      </c>
      <c r="D13" s="6" t="s">
        <v>131</v>
      </c>
      <c r="E13" s="4" t="s">
        <v>129</v>
      </c>
      <c r="F13" s="20">
        <v>33.770000000000003</v>
      </c>
      <c r="G13" s="20">
        <v>16.678999999999998</v>
      </c>
      <c r="H13" s="20">
        <v>33.770000000000003</v>
      </c>
      <c r="I13" s="4" t="s">
        <v>252</v>
      </c>
      <c r="K13" s="3">
        <v>0.40486111111111112</v>
      </c>
    </row>
  </sheetData>
  <sortState ref="A4:K13">
    <sortCondition ref="H4:H13"/>
  </sortState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3"/>
  <sheetViews>
    <sheetView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7" t="s">
        <v>248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</sheetData>
  <mergeCells count="2">
    <mergeCell ref="A1:N1"/>
    <mergeCell ref="A2:N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3"/>
  <sheetViews>
    <sheetView workbookViewId="0">
      <pane ySplit="3" topLeftCell="A4" activePane="bottomLeft" state="frozen"/>
      <selection pane="bottomLeft" activeCell="A4" sqref="A4:XFD4"/>
    </sheetView>
  </sheetViews>
  <sheetFormatPr defaultRowHeight="15" x14ac:dyDescent="0.25"/>
  <cols>
    <col min="3" max="3" width="27.5703125" customWidth="1"/>
    <col min="4" max="4" width="11.28515625" customWidth="1"/>
    <col min="8" max="8" width="11.28515625" customWidth="1"/>
    <col min="9" max="9" width="11.5703125" customWidth="1"/>
    <col min="10" max="10" width="11.85546875" customWidth="1"/>
  </cols>
  <sheetData>
    <row r="1" spans="1:14" ht="18.75" x14ac:dyDescent="0.3">
      <c r="A1" s="14" t="s">
        <v>198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8.75" x14ac:dyDescent="0.3">
      <c r="A2" s="18" t="s">
        <v>249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t="s">
        <v>125</v>
      </c>
      <c r="B3" t="s">
        <v>189</v>
      </c>
      <c r="C3" t="s">
        <v>188</v>
      </c>
      <c r="D3" s="5" t="s">
        <v>190</v>
      </c>
      <c r="E3" s="4" t="s">
        <v>126</v>
      </c>
      <c r="F3" t="s">
        <v>237</v>
      </c>
      <c r="G3" t="s">
        <v>238</v>
      </c>
      <c r="H3" t="s">
        <v>239</v>
      </c>
      <c r="I3" t="s">
        <v>240</v>
      </c>
      <c r="J3" t="s">
        <v>241</v>
      </c>
      <c r="K3" t="s">
        <v>127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Štartovná listina</vt:lpstr>
      <vt:lpstr>Výsledky</vt:lpstr>
      <vt:lpstr>Muži</vt:lpstr>
      <vt:lpstr>Muži SMHL</vt:lpstr>
      <vt:lpstr>Ženy</vt:lpstr>
      <vt:lpstr>Ženy SMHL</vt:lpstr>
      <vt:lpstr>Slovenské DHZ</vt:lpstr>
      <vt:lpstr>České a moravské SDH</vt:lpstr>
      <vt:lpstr>Poznámky</vt:lpstr>
      <vt:lpstr>Konečné poradie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HP</cp:lastModifiedBy>
  <cp:lastPrinted>2014-09-12T11:19:03Z</cp:lastPrinted>
  <dcterms:created xsi:type="dcterms:W3CDTF">2014-09-12T09:17:36Z</dcterms:created>
  <dcterms:modified xsi:type="dcterms:W3CDTF">2014-09-13T17:28:29Z</dcterms:modified>
</cp:coreProperties>
</file>